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920" windowHeight="6390" activeTab="2"/>
  </bookViews>
  <sheets>
    <sheet name="Чемпионат" sheetId="1" r:id="rId1"/>
    <sheet name="Кубок" sheetId="2" r:id="rId2"/>
    <sheet name="Реальные матчи" sheetId="3" r:id="rId3"/>
  </sheets>
  <definedNames>
    <definedName name="chat" localSheetId="2">'Реальные матчи'!$A$451</definedName>
  </definedNames>
  <calcPr fullCalcOnLoad="1"/>
</workbook>
</file>

<file path=xl/sharedStrings.xml><?xml version="1.0" encoding="utf-8"?>
<sst xmlns="http://schemas.openxmlformats.org/spreadsheetml/2006/main" count="927" uniqueCount="353">
  <si>
    <t>:</t>
  </si>
  <si>
    <t>ВИТЯЗЬ</t>
  </si>
  <si>
    <t>ЦСКА</t>
  </si>
  <si>
    <t>ДИНАМО М.</t>
  </si>
  <si>
    <t>ШИННИК</t>
  </si>
  <si>
    <t>ЗЕНИТ</t>
  </si>
  <si>
    <t>КРЫЛЬЯ СОВЕТОВ</t>
  </si>
  <si>
    <t>СИБИРЬ</t>
  </si>
  <si>
    <t>МОСКВА</t>
  </si>
  <si>
    <t>В</t>
  </si>
  <si>
    <t>Зенит</t>
  </si>
  <si>
    <t>Урал</t>
  </si>
  <si>
    <t>З</t>
  </si>
  <si>
    <t>Краснодар</t>
  </si>
  <si>
    <t>Рубин</t>
  </si>
  <si>
    <t>Спартак</t>
  </si>
  <si>
    <t>Локомотив</t>
  </si>
  <si>
    <t>П</t>
  </si>
  <si>
    <t>Ф</t>
  </si>
  <si>
    <t>Амкар</t>
  </si>
  <si>
    <t>Анжи</t>
  </si>
  <si>
    <t>Селихов А.</t>
  </si>
  <si>
    <t>Беленов А.</t>
  </si>
  <si>
    <t>Комбаров Д.</t>
  </si>
  <si>
    <t>Гранквист А.</t>
  </si>
  <si>
    <t>Сигурдссон Р.</t>
  </si>
  <si>
    <t>Ростов</t>
  </si>
  <si>
    <t>Кудряшов Ф.</t>
  </si>
  <si>
    <t>Лаборде Р.</t>
  </si>
  <si>
    <t>Зобнин Р.</t>
  </si>
  <si>
    <t>Уфа</t>
  </si>
  <si>
    <t>Ванек О.</t>
  </si>
  <si>
    <t>Смолов Ф.</t>
  </si>
  <si>
    <t>Арсенал Тула</t>
  </si>
  <si>
    <t>Кокорин А.</t>
  </si>
  <si>
    <t>Живоглядов Д.</t>
  </si>
  <si>
    <t>Комбаров К.</t>
  </si>
  <si>
    <t>Жоаозиньо Ж.</t>
  </si>
  <si>
    <t>Маркелов И.</t>
  </si>
  <si>
    <t>Ребров А.</t>
  </si>
  <si>
    <t>Джанаев С.</t>
  </si>
  <si>
    <t>Кутепов И.</t>
  </si>
  <si>
    <t>Денисов В.</t>
  </si>
  <si>
    <t>Мамаев П.</t>
  </si>
  <si>
    <t>Юсупов А.</t>
  </si>
  <si>
    <t>Калачев Т.</t>
  </si>
  <si>
    <t>Мбенг А.</t>
  </si>
  <si>
    <t>Каборе Ш.</t>
  </si>
  <si>
    <t>Емельянов Р.</t>
  </si>
  <si>
    <t>Фернандеш М.</t>
  </si>
  <si>
    <t>Рыжиков С.</t>
  </si>
  <si>
    <t>Лория Г.</t>
  </si>
  <si>
    <t>Камболов Р.</t>
  </si>
  <si>
    <t>Паршивлюк С.</t>
  </si>
  <si>
    <t>Куинси Промес</t>
  </si>
  <si>
    <t>Шатов О.</t>
  </si>
  <si>
    <t>Самедов А.</t>
  </si>
  <si>
    <t>Карадениз Г.</t>
  </si>
  <si>
    <t>Азмун С.</t>
  </si>
  <si>
    <t>Бухаров А.</t>
  </si>
  <si>
    <t>Оздоев М.</t>
  </si>
  <si>
    <t>РОТОР</t>
  </si>
  <si>
    <t>Кришито Д.</t>
  </si>
  <si>
    <t>Новосельцев И.</t>
  </si>
  <si>
    <t>Терентьев Д.</t>
  </si>
  <si>
    <t>Янбаев Р.</t>
  </si>
  <si>
    <t>Нобоа К.</t>
  </si>
  <si>
    <t>Ионов А.</t>
  </si>
  <si>
    <t>Портнягин И.</t>
  </si>
  <si>
    <t>Ананидзе Ж.</t>
  </si>
  <si>
    <t>Годзюр Я.</t>
  </si>
  <si>
    <t>Фернандо Ф.</t>
  </si>
  <si>
    <t>Газинский Ю.</t>
  </si>
  <si>
    <t>Акинфеев И.</t>
  </si>
  <si>
    <t>Юрченко Д.</t>
  </si>
  <si>
    <t>Навас С.</t>
  </si>
  <si>
    <t>Пейчинович Н.</t>
  </si>
  <si>
    <t>Шишкин Р.</t>
  </si>
  <si>
    <t>Петров С.</t>
  </si>
  <si>
    <t>Игнатьев В.</t>
  </si>
  <si>
    <t>Байрамян Х.</t>
  </si>
  <si>
    <t>Джорджевич Л.</t>
  </si>
  <si>
    <t>Евсеев А.</t>
  </si>
  <si>
    <t>Шевченко И.</t>
  </si>
  <si>
    <t>Бикфалви Э.</t>
  </si>
  <si>
    <t>Устинов В.</t>
  </si>
  <si>
    <t>Игбоун С.</t>
  </si>
  <si>
    <t>Беляев М.</t>
  </si>
  <si>
    <t>доп от</t>
  </si>
  <si>
    <t>п</t>
  </si>
  <si>
    <t>доп</t>
  </si>
  <si>
    <t>от</t>
  </si>
  <si>
    <t>Г</t>
  </si>
  <si>
    <t xml:space="preserve"> </t>
  </si>
  <si>
    <t>23 тур</t>
  </si>
  <si>
    <t>ЛОКОМОТИВ</t>
  </si>
  <si>
    <t>Лунев А.</t>
  </si>
  <si>
    <t>Михалик Т.</t>
  </si>
  <si>
    <t>Грицаенко А.</t>
  </si>
  <si>
    <t>Сиваков М.</t>
  </si>
  <si>
    <t>Мельгарехо Л.</t>
  </si>
  <si>
    <t>Брызгалов С.</t>
  </si>
  <si>
    <t>Глушаков Д.</t>
  </si>
  <si>
    <t>Ахметов И.</t>
  </si>
  <si>
    <t>Жемалетдинов Р.</t>
  </si>
  <si>
    <t>Обляков И.</t>
  </si>
  <si>
    <t>СКА Хабаровск</t>
  </si>
  <si>
    <t>Казанков М.</t>
  </si>
  <si>
    <t>Ткачев С.</t>
  </si>
  <si>
    <t>Савичев К.</t>
  </si>
  <si>
    <t>Зуев А.</t>
  </si>
  <si>
    <t>Долгов П.</t>
  </si>
  <si>
    <t>Сафонов М.</t>
  </si>
  <si>
    <t>Макеев Е.</t>
  </si>
  <si>
    <t>Ристич М.</t>
  </si>
  <si>
    <t>Тимофеев А.</t>
  </si>
  <si>
    <t>Берхамов К.</t>
  </si>
  <si>
    <t>Динамо</t>
  </si>
  <si>
    <t>Марков Е.</t>
  </si>
  <si>
    <t>Маер Ж.</t>
  </si>
  <si>
    <t>ТОСНО</t>
  </si>
  <si>
    <t>Сухов А.</t>
  </si>
  <si>
    <t>Сорокин Е.</t>
  </si>
  <si>
    <t>Ахмат</t>
  </si>
  <si>
    <t>Сампайо Ф.</t>
  </si>
  <si>
    <t>Скопинцев Д.</t>
  </si>
  <si>
    <t>Мартынович А.</t>
  </si>
  <si>
    <t>Тосно</t>
  </si>
  <si>
    <t>Дугалич Р.</t>
  </si>
  <si>
    <t>Роша П.</t>
  </si>
  <si>
    <t>Классон В.</t>
  </si>
  <si>
    <t>Хубулов А.</t>
  </si>
  <si>
    <t>Канунников М.</t>
  </si>
  <si>
    <t>Жигулев И.</t>
  </si>
  <si>
    <t>Паредес Л.</t>
  </si>
  <si>
    <t>Макаров А.</t>
  </si>
  <si>
    <t>Бечирай Ф.</t>
  </si>
  <si>
    <t>Евгений Луценко</t>
  </si>
  <si>
    <t>Помазун И.</t>
  </si>
  <si>
    <t>Динга Д.</t>
  </si>
  <si>
    <t>Анхель В.</t>
  </si>
  <si>
    <t>Манучарян Э.</t>
  </si>
  <si>
    <t>Баринов Д.</t>
  </si>
  <si>
    <t>Расич Ф.</t>
  </si>
  <si>
    <t>ЕНИСЕЙ</t>
  </si>
  <si>
    <t>Будаков А.</t>
  </si>
  <si>
    <t>Абаев И.</t>
  </si>
  <si>
    <t>Карп К.</t>
  </si>
  <si>
    <t>Кузьмин О.</t>
  </si>
  <si>
    <t>Гранат В.</t>
  </si>
  <si>
    <t>Табидзе Д.</t>
  </si>
  <si>
    <t>Ещенко А.</t>
  </si>
  <si>
    <t>Армаш И.</t>
  </si>
  <si>
    <t>Бибрас Натхо</t>
  </si>
  <si>
    <t>Полетанович М.</t>
  </si>
  <si>
    <t>Труйич Н.</t>
  </si>
  <si>
    <t>Роша Н.</t>
  </si>
  <si>
    <t>Пауревич И.</t>
  </si>
  <si>
    <t>Луиш З.</t>
  </si>
  <si>
    <t>Шекари Р.</t>
  </si>
  <si>
    <t>Адриано Л.</t>
  </si>
  <si>
    <t>Кротов В.</t>
  </si>
  <si>
    <t>Лескано Х.</t>
  </si>
  <si>
    <t>Ильин В.</t>
  </si>
  <si>
    <t>Солосин А.</t>
  </si>
  <si>
    <t>Палиенко М.</t>
  </si>
  <si>
    <t>Бериша Б.</t>
  </si>
  <si>
    <t>Иван А.</t>
  </si>
  <si>
    <t>Тарасов Д.</t>
  </si>
  <si>
    <t>* Санкт-Паулу</t>
  </si>
  <si>
    <t>Кайо Р.</t>
  </si>
  <si>
    <t>Бодул Д.</t>
  </si>
  <si>
    <t>Джурджевич У.</t>
  </si>
  <si>
    <t>Синицын А.</t>
  </si>
  <si>
    <t>Альварес В.</t>
  </si>
  <si>
    <t>Рамирес К.</t>
  </si>
  <si>
    <t>Тетрашвили Г.</t>
  </si>
  <si>
    <t>Гулиев А.</t>
  </si>
  <si>
    <t>Чернов Е.</t>
  </si>
  <si>
    <t>Стоцкий Д.</t>
  </si>
  <si>
    <t>Эдиев И.</t>
  </si>
  <si>
    <t>Фатаи К.</t>
  </si>
  <si>
    <t>Соуза В.</t>
  </si>
  <si>
    <t>Маркович М.</t>
  </si>
  <si>
    <t>Шомуродов Э.</t>
  </si>
  <si>
    <t>Пуцко А.</t>
  </si>
  <si>
    <t>Йокич Б.</t>
  </si>
  <si>
    <t>Маргасов Т.</t>
  </si>
  <si>
    <t>Меркулов М.</t>
  </si>
  <si>
    <t>Аликин П.</t>
  </si>
  <si>
    <t>Чернов Н.</t>
  </si>
  <si>
    <t>Полуяхтов В.</t>
  </si>
  <si>
    <t>Ароян В.</t>
  </si>
  <si>
    <t>Наваловский Г.</t>
  </si>
  <si>
    <t>Подберезкин В.</t>
  </si>
  <si>
    <t>Димитров Н.</t>
  </si>
  <si>
    <t>Чантурия Г.</t>
  </si>
  <si>
    <t>Прудников А.</t>
  </si>
  <si>
    <t>Могилевец П.</t>
  </si>
  <si>
    <t>Яковлев П.</t>
  </si>
  <si>
    <t>Крицюк С.</t>
  </si>
  <si>
    <t>Сысуев Д.</t>
  </si>
  <si>
    <t>Петкович М.</t>
  </si>
  <si>
    <t>Максимов И.</t>
  </si>
  <si>
    <t>Давыдов Д.</t>
  </si>
  <si>
    <t>Терехов А.</t>
  </si>
  <si>
    <t>Довбня А.</t>
  </si>
  <si>
    <t>Песьяков С.</t>
  </si>
  <si>
    <t>Ингасон С.</t>
  </si>
  <si>
    <t>Сунзу С.</t>
  </si>
  <si>
    <t>Балажиц Г.</t>
  </si>
  <si>
    <t>Салатич В.</t>
  </si>
  <si>
    <t>Пашалич М.</t>
  </si>
  <si>
    <t>Чаушич Г.</t>
  </si>
  <si>
    <t>Федотов В.</t>
  </si>
  <si>
    <t>Карвальо А.</t>
  </si>
  <si>
    <t>Дзюба А.</t>
  </si>
  <si>
    <t>Дядюн В.</t>
  </si>
  <si>
    <t>Кверквелия С.</t>
  </si>
  <si>
    <t>Швец А.</t>
  </si>
  <si>
    <t>Александр Довбня</t>
  </si>
  <si>
    <t>Дмитрий Гришко</t>
  </si>
  <si>
    <t>Максим Карпов</t>
  </si>
  <si>
    <t>Владислав Никифоров</t>
  </si>
  <si>
    <t>Александр Димидко</t>
  </si>
  <si>
    <t>Дмитрий Кабутов</t>
  </si>
  <si>
    <t>Евгений Баляйкин</t>
  </si>
  <si>
    <t>Максим Канунников</t>
  </si>
  <si>
    <t>Павел Карасев</t>
  </si>
  <si>
    <t>Сергей Макаров</t>
  </si>
  <si>
    <t>Мирослав Маркович</t>
  </si>
  <si>
    <t>Виталий Федотов</t>
  </si>
  <si>
    <t>Кирилл Колесниченко</t>
  </si>
  <si>
    <t>Лукаш Секульски</t>
  </si>
  <si>
    <t>Ярослав Годзюр</t>
  </si>
  <si>
    <t>Вараздат Ароян</t>
  </si>
  <si>
    <t>Михаил Меркулов</t>
  </si>
  <si>
    <t>Никита Чернов</t>
  </si>
  <si>
    <t>Эрик Бикфалви</t>
  </si>
  <si>
    <t>Николай Димитров</t>
  </si>
  <si>
    <t>Артем Фидлер</t>
  </si>
  <si>
    <t>Денис Кулаков</t>
  </si>
  <si>
    <t>Отман Эль-Кабир</t>
  </si>
  <si>
    <t>Петрюс Бумаль</t>
  </si>
  <si>
    <t>Владимир Ильин</t>
  </si>
  <si>
    <t>Георгий Чантурия</t>
  </si>
  <si>
    <t>Андрей Егорычев</t>
  </si>
  <si>
    <t>Андрей Синицын</t>
  </si>
  <si>
    <t>Кристиан Рамирес</t>
  </si>
  <si>
    <t>Андреас Гранквист</t>
  </si>
  <si>
    <t>Сергей Петров</t>
  </si>
  <si>
    <t>Шарль Каборе</t>
  </si>
  <si>
    <t>Павел Мамаев</t>
  </si>
  <si>
    <t>Виктор Классон</t>
  </si>
  <si>
    <t>Олег Шатов</t>
  </si>
  <si>
    <t>Юрий Газинский</t>
  </si>
  <si>
    <t>Федор Смолов</t>
  </si>
  <si>
    <t>Рикардо Лаборде</t>
  </si>
  <si>
    <t>Вандерсон Соуза</t>
  </si>
  <si>
    <t>Александр Беленов</t>
  </si>
  <si>
    <t>Алексей Никитин</t>
  </si>
  <si>
    <t>Боян Йокич</t>
  </si>
  <si>
    <t>Джемал Табидзе</t>
  </si>
  <si>
    <t>Дмитрий Живоглядов</t>
  </si>
  <si>
    <t>Ионуц Неделчару</t>
  </si>
  <si>
    <t>Дмитрий Сысуев</t>
  </si>
  <si>
    <t>Дмитрий Стоцкий</t>
  </si>
  <si>
    <t>Иван Обляков</t>
  </si>
  <si>
    <t>Иван Пауревич</t>
  </si>
  <si>
    <t>Павел Аликин</t>
  </si>
  <si>
    <t>Азамат Засеев</t>
  </si>
  <si>
    <t>Кехинде Фатаи</t>
  </si>
  <si>
    <t>Сослан Джанаев</t>
  </si>
  <si>
    <t>Владимир Гранат</t>
  </si>
  <si>
    <t>Руслан Камболов</t>
  </si>
  <si>
    <t>Сесар Навас</t>
  </si>
  <si>
    <t>Федор Кудряшов</t>
  </si>
  <si>
    <t>Вячеслав Подберезкин</t>
  </si>
  <si>
    <t>Габриэл Энаке</t>
  </si>
  <si>
    <t>Гекдениз Карадениз</t>
  </si>
  <si>
    <t>Кристиан Нобоа</t>
  </si>
  <si>
    <t>Павел Могилевец</t>
  </si>
  <si>
    <t>Рифат Жемалетдинов</t>
  </si>
  <si>
    <t>Александр Селихов</t>
  </si>
  <si>
    <t>Андрей Ещенко</t>
  </si>
  <si>
    <t>Дмитрий Комбаров</t>
  </si>
  <si>
    <t>Илья Кутепов</t>
  </si>
  <si>
    <t>Никола Максимович</t>
  </si>
  <si>
    <t>Софьян Ханни</t>
  </si>
  <si>
    <t>Александр Самедов</t>
  </si>
  <si>
    <t>Денис Глушаков</t>
  </si>
  <si>
    <t>Роман Зобнин</t>
  </si>
  <si>
    <t>Фернандо</t>
  </si>
  <si>
    <t>Луис Адриано</t>
  </si>
  <si>
    <t>Педро Роша</t>
  </si>
  <si>
    <t>Михаил Левашов</t>
  </si>
  <si>
    <t>Виктор Альварес</t>
  </si>
  <si>
    <t>Кирилл Комбаров</t>
  </si>
  <si>
    <t>Максим Беляев</t>
  </si>
  <si>
    <t>Стофира Сунзу</t>
  </si>
  <si>
    <t>Михаил Александров</t>
  </si>
  <si>
    <t>Сергей Ткачев</t>
  </si>
  <si>
    <t>Горан Чаушич</t>
  </si>
  <si>
    <t>Игорь Горбатенко</t>
  </si>
  <si>
    <t>Эванс Кангва</t>
  </si>
  <si>
    <t>Артем Дзюба</t>
  </si>
  <si>
    <t>Анри Хагуш</t>
  </si>
  <si>
    <t>Федерико Расич</t>
  </si>
  <si>
    <t>Сергей Песьяков</t>
  </si>
  <si>
    <t>Дмитрий Скопинцев</t>
  </si>
  <si>
    <t>Мачей Вилюш</t>
  </si>
  <si>
    <t>Рагнар Сигурдссон</t>
  </si>
  <si>
    <t>Сверрир Ингасон</t>
  </si>
  <si>
    <t>Сергей Паршивлюк</t>
  </si>
  <si>
    <t>Алексей Ионов</t>
  </si>
  <si>
    <t>Александр Сапета</t>
  </si>
  <si>
    <t>Бьорн Сигурдарсон</t>
  </si>
  <si>
    <t>Евгений Макеев</t>
  </si>
  <si>
    <t>Александр Зуев</t>
  </si>
  <si>
    <t>Аяз Гулиев</t>
  </si>
  <si>
    <t>Александр Будаков</t>
  </si>
  <si>
    <t>Владимир Полуяхтов</t>
  </si>
  <si>
    <t>Гурам Тетрашвили</t>
  </si>
  <si>
    <t>Мирал Самарджич</t>
  </si>
  <si>
    <t>Сергей Брызгалов</t>
  </si>
  <si>
    <t>Достонбек Хамдамов</t>
  </si>
  <si>
    <t>Арсен Хубулов</t>
  </si>
  <si>
    <t>Олег Данченко</t>
  </si>
  <si>
    <t>Паул Антон</t>
  </si>
  <si>
    <t>Хуан Эдуардо Лескано</t>
  </si>
  <si>
    <t>Филипп Будковский</t>
  </si>
  <si>
    <t>Михаил Бакаев</t>
  </si>
  <si>
    <t>Александр Прудников</t>
  </si>
  <si>
    <t>Амур Калмыков</t>
  </si>
  <si>
    <t>Давид Юрченко</t>
  </si>
  <si>
    <t>Тимофей Маргасов</t>
  </si>
  <si>
    <t>Андрей Буйволов</t>
  </si>
  <si>
    <t>Евгений Чернов</t>
  </si>
  <si>
    <t>Раде Дугалич</t>
  </si>
  <si>
    <t>Никола Труйич</t>
  </si>
  <si>
    <t>Илья Жигулев</t>
  </si>
  <si>
    <t>Марко Полетанович</t>
  </si>
  <si>
    <t>Павел Погребняк</t>
  </si>
  <si>
    <t>Рикардиньо Мендес</t>
  </si>
  <si>
    <t>Нуну Роша</t>
  </si>
  <si>
    <t>Георгий Мелкадзе</t>
  </si>
  <si>
    <t>Александр Макаров 1996</t>
  </si>
  <si>
    <t>Александр Мартынович</t>
  </si>
  <si>
    <t>Жоаозиньо</t>
  </si>
  <si>
    <t>Веролюб Салатич</t>
  </si>
  <si>
    <t>Валерий Чуперка</t>
  </si>
  <si>
    <t>Тимофей Калачев</t>
  </si>
  <si>
    <t>Вагиз Галиулин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</si>
</sst>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9"/>
      <color indexed="8"/>
      <name val="Verdana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b/>
      <sz val="14"/>
      <name val="Verdana"/>
      <family val="2"/>
    </font>
    <font>
      <sz val="8"/>
      <name val="Arial Cyr"/>
      <family val="0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4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Arial"/>
      <family val="2"/>
    </font>
    <font>
      <b/>
      <sz val="18"/>
      <color indexed="10"/>
      <name val="Verdana"/>
      <family val="2"/>
    </font>
    <font>
      <b/>
      <sz val="10"/>
      <color indexed="10"/>
      <name val="Verdana"/>
      <family val="2"/>
    </font>
    <font>
      <b/>
      <sz val="22"/>
      <color indexed="10"/>
      <name val="Verdana"/>
      <family val="2"/>
    </font>
    <font>
      <sz val="11"/>
      <name val="Tahom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7"/>
      <color indexed="23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222222"/>
      <name val="Arial"/>
      <family val="2"/>
    </font>
    <font>
      <sz val="10"/>
      <color rgb="FF222222"/>
      <name val="Arial"/>
      <family val="2"/>
    </font>
    <font>
      <sz val="7"/>
      <color rgb="FF7F7F7F"/>
      <name val="Arial"/>
      <family val="2"/>
    </font>
    <font>
      <sz val="8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rgb="FFD8D8D8"/>
      </right>
      <top style="medium">
        <color rgb="FFD8D8D8"/>
      </top>
      <bottom style="medium">
        <color rgb="FFD8D8D8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D8D8D8"/>
      </top>
      <bottom style="medium">
        <color rgb="FFD8D8D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42" applyFont="1" applyFill="1" applyBorder="1" applyAlignment="1" applyProtection="1">
      <alignment/>
      <protection/>
    </xf>
    <xf numFmtId="0" fontId="6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1" fillId="33" borderId="20" xfId="42" applyFont="1" applyFill="1" applyBorder="1" applyAlignment="1" applyProtection="1">
      <alignment/>
      <protection/>
    </xf>
    <xf numFmtId="0" fontId="7" fillId="33" borderId="20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1" fillId="33" borderId="23" xfId="42" applyFont="1" applyFill="1" applyBorder="1" applyAlignment="1" applyProtection="1">
      <alignment/>
      <protection/>
    </xf>
    <xf numFmtId="0" fontId="7" fillId="33" borderId="23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1" fillId="33" borderId="27" xfId="0" applyFont="1" applyFill="1" applyBorder="1" applyAlignment="1">
      <alignment horizontal="left"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13" fillId="0" borderId="33" xfId="54" applyFont="1" applyFill="1" applyBorder="1" applyAlignment="1">
      <alignment wrapText="1"/>
      <protection/>
    </xf>
    <xf numFmtId="0" fontId="12" fillId="0" borderId="33" xfId="54" applyFill="1" applyBorder="1">
      <alignment/>
      <protection/>
    </xf>
    <xf numFmtId="0" fontId="13" fillId="34" borderId="20" xfId="54" applyFont="1" applyFill="1" applyBorder="1" applyAlignment="1">
      <alignment horizontal="center"/>
      <protection/>
    </xf>
    <xf numFmtId="0" fontId="15" fillId="0" borderId="0" xfId="54" applyFont="1">
      <alignment/>
      <protection/>
    </xf>
    <xf numFmtId="0" fontId="16" fillId="34" borderId="20" xfId="54" applyFont="1" applyFill="1" applyBorder="1" applyAlignment="1">
      <alignment horizontal="center" vertical="center"/>
      <protection/>
    </xf>
    <xf numFmtId="0" fontId="61" fillId="0" borderId="38" xfId="54" applyFont="1" applyFill="1" applyBorder="1" applyAlignment="1">
      <alignment horizontal="left" vertical="center" wrapText="1" indent="1"/>
      <protection/>
    </xf>
    <xf numFmtId="0" fontId="17" fillId="34" borderId="28" xfId="54" applyFont="1" applyFill="1" applyBorder="1" applyAlignment="1">
      <alignment horizontal="center" vertical="center"/>
      <protection/>
    </xf>
    <xf numFmtId="0" fontId="17" fillId="34" borderId="20" xfId="54" applyFont="1" applyFill="1" applyBorder="1" applyAlignment="1">
      <alignment horizontal="center" vertical="center"/>
      <protection/>
    </xf>
    <xf numFmtId="0" fontId="18" fillId="0" borderId="0" xfId="54" applyFont="1" applyAlignment="1">
      <alignment horizontal="center" vertical="center"/>
      <protection/>
    </xf>
    <xf numFmtId="0" fontId="19" fillId="0" borderId="39" xfId="54" applyFont="1" applyFill="1" applyBorder="1" applyAlignment="1">
      <alignment horizontal="center" wrapText="1"/>
      <protection/>
    </xf>
    <xf numFmtId="0" fontId="20" fillId="0" borderId="40" xfId="54" applyFont="1" applyFill="1" applyBorder="1" applyAlignment="1">
      <alignment vertical="center"/>
      <protection/>
    </xf>
    <xf numFmtId="0" fontId="13" fillId="0" borderId="0" xfId="54" applyFont="1" applyFill="1" applyAlignment="1">
      <alignment wrapText="1"/>
      <protection/>
    </xf>
    <xf numFmtId="0" fontId="17" fillId="0" borderId="0" xfId="54" applyFont="1" applyFill="1" applyAlignment="1">
      <alignment horizontal="center" wrapText="1"/>
      <protection/>
    </xf>
    <xf numFmtId="0" fontId="17" fillId="34" borderId="20" xfId="54" applyFont="1" applyFill="1" applyBorder="1" applyAlignment="1">
      <alignment horizontal="center"/>
      <protection/>
    </xf>
    <xf numFmtId="0" fontId="20" fillId="0" borderId="41" xfId="54" applyFont="1" applyFill="1" applyBorder="1" applyAlignment="1">
      <alignment vertical="center"/>
      <protection/>
    </xf>
    <xf numFmtId="0" fontId="19" fillId="0" borderId="42" xfId="54" applyFont="1" applyFill="1" applyBorder="1" applyAlignment="1">
      <alignment horizontal="center" wrapText="1"/>
      <protection/>
    </xf>
    <xf numFmtId="0" fontId="20" fillId="0" borderId="43" xfId="54" applyFont="1" applyFill="1" applyBorder="1" applyAlignment="1">
      <alignment vertical="center"/>
      <protection/>
    </xf>
    <xf numFmtId="0" fontId="12" fillId="0" borderId="0" xfId="54" applyFill="1">
      <alignment/>
      <protection/>
    </xf>
    <xf numFmtId="0" fontId="21" fillId="0" borderId="0" xfId="54" applyFont="1" applyFill="1" applyAlignment="1">
      <alignment horizontal="center"/>
      <protection/>
    </xf>
    <xf numFmtId="0" fontId="2" fillId="0" borderId="33" xfId="43" applyFill="1" applyBorder="1" applyAlignment="1" applyProtection="1">
      <alignment horizontal="center" wrapText="1"/>
      <protection/>
    </xf>
    <xf numFmtId="0" fontId="21" fillId="0" borderId="44" xfId="54" applyFont="1" applyFill="1" applyBorder="1" applyAlignment="1">
      <alignment horizontal="center"/>
      <protection/>
    </xf>
    <xf numFmtId="0" fontId="18" fillId="0" borderId="20" xfId="54" applyFont="1" applyFill="1" applyBorder="1" applyAlignment="1">
      <alignment horizontal="center" vertical="center"/>
      <protection/>
    </xf>
    <xf numFmtId="0" fontId="18" fillId="0" borderId="45" xfId="54" applyFont="1" applyFill="1" applyBorder="1" applyAlignment="1">
      <alignment horizontal="center" vertical="center"/>
      <protection/>
    </xf>
    <xf numFmtId="0" fontId="2" fillId="0" borderId="38" xfId="43" applyFill="1" applyBorder="1" applyAlignment="1" applyProtection="1">
      <alignment horizontal="left" vertical="center"/>
      <protection/>
    </xf>
    <xf numFmtId="0" fontId="2" fillId="0" borderId="0" xfId="43" applyFill="1" applyAlignment="1" applyProtection="1">
      <alignment wrapText="1"/>
      <protection/>
    </xf>
    <xf numFmtId="0" fontId="17" fillId="0" borderId="46" xfId="54" applyFont="1" applyFill="1" applyBorder="1" applyAlignment="1">
      <alignment horizontal="center" wrapText="1"/>
      <protection/>
    </xf>
    <xf numFmtId="16" fontId="20" fillId="0" borderId="40" xfId="54" applyNumberFormat="1" applyFont="1" applyFill="1" applyBorder="1" applyAlignment="1">
      <alignment vertical="center"/>
      <protection/>
    </xf>
    <xf numFmtId="16" fontId="20" fillId="0" borderId="41" xfId="54" applyNumberFormat="1" applyFont="1" applyFill="1" applyBorder="1" applyAlignment="1">
      <alignment vertical="center"/>
      <protection/>
    </xf>
    <xf numFmtId="16" fontId="20" fillId="0" borderId="43" xfId="54" applyNumberFormat="1" applyFont="1" applyFill="1" applyBorder="1" applyAlignment="1">
      <alignment vertical="center"/>
      <protection/>
    </xf>
    <xf numFmtId="0" fontId="22" fillId="0" borderId="20" xfId="54" applyFont="1" applyFill="1" applyBorder="1" applyAlignment="1">
      <alignment horizontal="center"/>
      <protection/>
    </xf>
    <xf numFmtId="0" fontId="12" fillId="0" borderId="20" xfId="54" applyFill="1" applyBorder="1">
      <alignment/>
      <protection/>
    </xf>
    <xf numFmtId="0" fontId="21" fillId="0" borderId="45" xfId="54" applyFont="1" applyFill="1" applyBorder="1" applyAlignment="1">
      <alignment horizontal="center"/>
      <protection/>
    </xf>
    <xf numFmtId="0" fontId="12" fillId="0" borderId="0" xfId="54">
      <alignment/>
      <protection/>
    </xf>
    <xf numFmtId="0" fontId="21" fillId="0" borderId="0" xfId="54" applyFont="1" applyAlignment="1">
      <alignment horizontal="center"/>
      <protection/>
    </xf>
    <xf numFmtId="0" fontId="14" fillId="0" borderId="33" xfId="54" applyFont="1" applyFill="1" applyBorder="1" applyAlignment="1">
      <alignment wrapText="1"/>
      <protection/>
    </xf>
    <xf numFmtId="0" fontId="61" fillId="0" borderId="47" xfId="54" applyFont="1" applyFill="1" applyBorder="1" applyAlignment="1">
      <alignment vertical="center" wrapText="1"/>
      <protection/>
    </xf>
    <xf numFmtId="0" fontId="62" fillId="0" borderId="47" xfId="54" applyFont="1" applyFill="1" applyBorder="1" applyAlignment="1">
      <alignment vertical="center" wrapText="1"/>
      <protection/>
    </xf>
    <xf numFmtId="0" fontId="63" fillId="0" borderId="47" xfId="54" applyFont="1" applyFill="1" applyBorder="1" applyAlignment="1">
      <alignment vertical="center" wrapText="1"/>
      <protection/>
    </xf>
    <xf numFmtId="0" fontId="64" fillId="0" borderId="47" xfId="54" applyFont="1" applyFill="1" applyBorder="1" applyAlignment="1">
      <alignment vertical="center" wrapText="1"/>
      <protection/>
    </xf>
    <xf numFmtId="0" fontId="61" fillId="35" borderId="47" xfId="0" applyFont="1" applyFill="1" applyBorder="1" applyAlignment="1">
      <alignment vertical="center" wrapText="1"/>
    </xf>
    <xf numFmtId="0" fontId="62" fillId="35" borderId="47" xfId="0" applyFont="1" applyFill="1" applyBorder="1" applyAlignment="1">
      <alignment vertical="center" wrapText="1"/>
    </xf>
    <xf numFmtId="0" fontId="64" fillId="35" borderId="47" xfId="0" applyFont="1" applyFill="1" applyBorder="1" applyAlignment="1">
      <alignment vertical="center" wrapText="1"/>
    </xf>
    <xf numFmtId="0" fontId="61" fillId="0" borderId="38" xfId="0" applyFont="1" applyFill="1" applyBorder="1" applyAlignment="1">
      <alignment horizontal="left" vertical="center" wrapText="1" indent="2"/>
    </xf>
    <xf numFmtId="0" fontId="2" fillId="36" borderId="38" xfId="42" applyFill="1" applyBorder="1" applyAlignment="1" applyProtection="1">
      <alignment horizontal="left" vertical="center"/>
      <protection/>
    </xf>
    <xf numFmtId="0" fontId="4" fillId="33" borderId="4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8" fillId="34" borderId="48" xfId="0" applyFont="1" applyFill="1" applyBorder="1" applyAlignment="1">
      <alignment wrapText="1"/>
    </xf>
    <xf numFmtId="0" fontId="8" fillId="34" borderId="49" xfId="0" applyFont="1" applyFill="1" applyBorder="1" applyAlignment="1">
      <alignment wrapText="1"/>
    </xf>
    <xf numFmtId="0" fontId="8" fillId="34" borderId="50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ports.ru/tags/23635706/" TargetMode="External" /><Relationship Id="rId2" Type="http://schemas.openxmlformats.org/officeDocument/2006/relationships/hyperlink" Target="https://www.sports.ru/tags/4617509/" TargetMode="External" /><Relationship Id="rId3" Type="http://schemas.openxmlformats.org/officeDocument/2006/relationships/hyperlink" Target="https://www.sports.ru/tags/153991476/" TargetMode="External" /><Relationship Id="rId4" Type="http://schemas.openxmlformats.org/officeDocument/2006/relationships/hyperlink" Target="https://www.sports.ru/tags/3709782/" TargetMode="External" /><Relationship Id="rId5" Type="http://schemas.openxmlformats.org/officeDocument/2006/relationships/hyperlink" Target="https://www.sports.ru/tags/3000635/" TargetMode="External" /><Relationship Id="rId6" Type="http://schemas.openxmlformats.org/officeDocument/2006/relationships/hyperlink" Target="https://www.sports.ru/tags/120150663/" TargetMode="External" /><Relationship Id="rId7" Type="http://schemas.openxmlformats.org/officeDocument/2006/relationships/hyperlink" Target="https://www.sports.ru/tags/1045831/" TargetMode="External" /><Relationship Id="rId8" Type="http://schemas.openxmlformats.org/officeDocument/2006/relationships/hyperlink" Target="https://www.sports.ru/maksim-kanunnikov/" TargetMode="External" /><Relationship Id="rId9" Type="http://schemas.openxmlformats.org/officeDocument/2006/relationships/hyperlink" Target="https://www.sports.ru/tags/95386656/" TargetMode="External" /><Relationship Id="rId10" Type="http://schemas.openxmlformats.org/officeDocument/2006/relationships/hyperlink" Target="https://www.sports.ru/tags/148221122/" TargetMode="External" /><Relationship Id="rId11" Type="http://schemas.openxmlformats.org/officeDocument/2006/relationships/hyperlink" Target="https://www.sports.ru/tags/161036892/" TargetMode="External" /><Relationship Id="rId12" Type="http://schemas.openxmlformats.org/officeDocument/2006/relationships/hyperlink" Target="https://www.sports.ru/tags/82018893/" TargetMode="External" /><Relationship Id="rId13" Type="http://schemas.openxmlformats.org/officeDocument/2006/relationships/hyperlink" Target="https://www.sports.ru/tags/161071269/" TargetMode="External" /><Relationship Id="rId14" Type="http://schemas.openxmlformats.org/officeDocument/2006/relationships/hyperlink" Target="https://www.sports.ru/tags/161024502/" TargetMode="External" /><Relationship Id="rId15" Type="http://schemas.openxmlformats.org/officeDocument/2006/relationships/hyperlink" Target="https://www.sports.ru/tags/1045701/" TargetMode="External" /><Relationship Id="rId16" Type="http://schemas.openxmlformats.org/officeDocument/2006/relationships/hyperlink" Target="https://www.sports.ru/tags/127470364/" TargetMode="External" /><Relationship Id="rId17" Type="http://schemas.openxmlformats.org/officeDocument/2006/relationships/hyperlink" Target="https://www.sports.ru/tags/104925678/" TargetMode="External" /><Relationship Id="rId18" Type="http://schemas.openxmlformats.org/officeDocument/2006/relationships/hyperlink" Target="https://www.sports.ru/nikita-chernov/" TargetMode="External" /><Relationship Id="rId19" Type="http://schemas.openxmlformats.org/officeDocument/2006/relationships/hyperlink" Target="https://www.sports.ru/tags/27842359/" TargetMode="External" /><Relationship Id="rId20" Type="http://schemas.openxmlformats.org/officeDocument/2006/relationships/hyperlink" Target="https://www.sports.ru/tags/3826844/" TargetMode="External" /><Relationship Id="rId21" Type="http://schemas.openxmlformats.org/officeDocument/2006/relationships/hyperlink" Target="https://www.sports.ru/tags/3098891/" TargetMode="External" /><Relationship Id="rId22" Type="http://schemas.openxmlformats.org/officeDocument/2006/relationships/hyperlink" Target="https://www.sports.ru/tags/4983315/" TargetMode="External" /><Relationship Id="rId23" Type="http://schemas.openxmlformats.org/officeDocument/2006/relationships/hyperlink" Target="https://www.sports.ru/tags/161049281/" TargetMode="External" /><Relationship Id="rId24" Type="http://schemas.openxmlformats.org/officeDocument/2006/relationships/hyperlink" Target="https://www.sports.ru/tags/117716138/" TargetMode="External" /><Relationship Id="rId25" Type="http://schemas.openxmlformats.org/officeDocument/2006/relationships/hyperlink" Target="https://www.sports.ru/tags/144050718/" TargetMode="External" /><Relationship Id="rId26" Type="http://schemas.openxmlformats.org/officeDocument/2006/relationships/hyperlink" Target="https://www.sports.ru/tags/31228526/" TargetMode="External" /><Relationship Id="rId27" Type="http://schemas.openxmlformats.org/officeDocument/2006/relationships/hyperlink" Target="https://www.sports.ru/tags/161073077/" TargetMode="External" /><Relationship Id="rId28" Type="http://schemas.openxmlformats.org/officeDocument/2006/relationships/hyperlink" Target="https://www.sports.ru/tags/7484004/" TargetMode="External" /><Relationship Id="rId29" Type="http://schemas.openxmlformats.org/officeDocument/2006/relationships/hyperlink" Target="https://www.sports.ru/tags/106687552/" TargetMode="External" /><Relationship Id="rId30" Type="http://schemas.openxmlformats.org/officeDocument/2006/relationships/hyperlink" Target="https://www.sports.ru/tags/13913523/" TargetMode="External" /><Relationship Id="rId31" Type="http://schemas.openxmlformats.org/officeDocument/2006/relationships/hyperlink" Target="https://www.sports.ru/tags/1292196/" TargetMode="External" /><Relationship Id="rId32" Type="http://schemas.openxmlformats.org/officeDocument/2006/relationships/hyperlink" Target="https://www.sports.ru/tags/10560701/" TargetMode="External" /><Relationship Id="rId33" Type="http://schemas.openxmlformats.org/officeDocument/2006/relationships/hyperlink" Target="https://www.sports.ru/tags/3429028/" TargetMode="External" /><Relationship Id="rId34" Type="http://schemas.openxmlformats.org/officeDocument/2006/relationships/hyperlink" Target="https://www.sports.ru/pavel-mamaev/" TargetMode="External" /><Relationship Id="rId35" Type="http://schemas.openxmlformats.org/officeDocument/2006/relationships/hyperlink" Target="https://www.sports.ru/tags/141862675/" TargetMode="External" /><Relationship Id="rId36" Type="http://schemas.openxmlformats.org/officeDocument/2006/relationships/hyperlink" Target="https://www.sports.ru/oleg-shatov/" TargetMode="External" /><Relationship Id="rId37" Type="http://schemas.openxmlformats.org/officeDocument/2006/relationships/hyperlink" Target="https://www.sports.ru/yuriy-gazinskiy/" TargetMode="External" /><Relationship Id="rId38" Type="http://schemas.openxmlformats.org/officeDocument/2006/relationships/hyperlink" Target="https://www.sports.ru/smolov/" TargetMode="External" /><Relationship Id="rId39" Type="http://schemas.openxmlformats.org/officeDocument/2006/relationships/hyperlink" Target="https://www.sports.ru/tags/72468513/" TargetMode="External" /><Relationship Id="rId40" Type="http://schemas.openxmlformats.org/officeDocument/2006/relationships/hyperlink" Target="https://www.sports.ru/joaozinho/" TargetMode="External" /><Relationship Id="rId41" Type="http://schemas.openxmlformats.org/officeDocument/2006/relationships/hyperlink" Target="https://www.sports.ru/tags/161015071/" TargetMode="External" /><Relationship Id="rId42" Type="http://schemas.openxmlformats.org/officeDocument/2006/relationships/hyperlink" Target="https://www.sports.ru/tags/4573628/" TargetMode="External" /><Relationship Id="rId43" Type="http://schemas.openxmlformats.org/officeDocument/2006/relationships/hyperlink" Target="https://www.sports.ru/tags/69662793/" TargetMode="External" /><Relationship Id="rId44" Type="http://schemas.openxmlformats.org/officeDocument/2006/relationships/hyperlink" Target="https://www.sports.ru/tags/3050040/" TargetMode="External" /><Relationship Id="rId45" Type="http://schemas.openxmlformats.org/officeDocument/2006/relationships/hyperlink" Target="https://www.sports.ru/tags/161061276/" TargetMode="External" /><Relationship Id="rId46" Type="http://schemas.openxmlformats.org/officeDocument/2006/relationships/hyperlink" Target="https://www.sports.ru/tags/73369488/" TargetMode="External" /><Relationship Id="rId47" Type="http://schemas.openxmlformats.org/officeDocument/2006/relationships/hyperlink" Target="https://www.sports.ru/tags/161025826/" TargetMode="External" /><Relationship Id="rId48" Type="http://schemas.openxmlformats.org/officeDocument/2006/relationships/hyperlink" Target="https://www.sports.ru/tags/4028250/" TargetMode="External" /><Relationship Id="rId49" Type="http://schemas.openxmlformats.org/officeDocument/2006/relationships/hyperlink" Target="https://www.sports.ru/tags/43927260/" TargetMode="External" /><Relationship Id="rId50" Type="http://schemas.openxmlformats.org/officeDocument/2006/relationships/hyperlink" Target="https://www.sports.ru/tags/72632919/" TargetMode="External" /><Relationship Id="rId51" Type="http://schemas.openxmlformats.org/officeDocument/2006/relationships/hyperlink" Target="https://www.sports.ru/tags/161050025/" TargetMode="External" /><Relationship Id="rId52" Type="http://schemas.openxmlformats.org/officeDocument/2006/relationships/hyperlink" Target="https://www.sports.ru/tags/142687225/" TargetMode="External" /><Relationship Id="rId53" Type="http://schemas.openxmlformats.org/officeDocument/2006/relationships/hyperlink" Target="https://www.sports.ru/tags/1045364/" TargetMode="External" /><Relationship Id="rId54" Type="http://schemas.openxmlformats.org/officeDocument/2006/relationships/hyperlink" Target="https://www.sports.ru/tags/1045715/" TargetMode="External" /><Relationship Id="rId55" Type="http://schemas.openxmlformats.org/officeDocument/2006/relationships/hyperlink" Target="https://www.sports.ru/tags/131500010/" TargetMode="External" /><Relationship Id="rId56" Type="http://schemas.openxmlformats.org/officeDocument/2006/relationships/hyperlink" Target="https://www.sports.ru/tags/3378650/" TargetMode="External" /><Relationship Id="rId57" Type="http://schemas.openxmlformats.org/officeDocument/2006/relationships/hyperlink" Target="https://www.sports.ru/vladimir-granat/" TargetMode="External" /><Relationship Id="rId58" Type="http://schemas.openxmlformats.org/officeDocument/2006/relationships/hyperlink" Target="https://www.sports.ru/tags/3138787/" TargetMode="External" /><Relationship Id="rId59" Type="http://schemas.openxmlformats.org/officeDocument/2006/relationships/hyperlink" Target="https://www.sports.ru/tags/3996826/" TargetMode="External" /><Relationship Id="rId60" Type="http://schemas.openxmlformats.org/officeDocument/2006/relationships/hyperlink" Target="https://www.sports.ru/tags/1045017/" TargetMode="External" /><Relationship Id="rId61" Type="http://schemas.openxmlformats.org/officeDocument/2006/relationships/hyperlink" Target="https://www.sports.ru/tags/116060876/" TargetMode="External" /><Relationship Id="rId62" Type="http://schemas.openxmlformats.org/officeDocument/2006/relationships/hyperlink" Target="https://www.sports.ru/tags/131449875/" TargetMode="External" /><Relationship Id="rId63" Type="http://schemas.openxmlformats.org/officeDocument/2006/relationships/hyperlink" Target="https://www.sports.ru/gokdeniz-karadeniz/" TargetMode="External" /><Relationship Id="rId64" Type="http://schemas.openxmlformats.org/officeDocument/2006/relationships/hyperlink" Target="https://www.sports.ru/christian-noboa/" TargetMode="External" /><Relationship Id="rId65" Type="http://schemas.openxmlformats.org/officeDocument/2006/relationships/hyperlink" Target="https://www.sports.ru/tags/83712242/" TargetMode="External" /><Relationship Id="rId66" Type="http://schemas.openxmlformats.org/officeDocument/2006/relationships/hyperlink" Target="https://www.sports.ru/tags/148927839/" TargetMode="External" /><Relationship Id="rId67" Type="http://schemas.openxmlformats.org/officeDocument/2006/relationships/hyperlink" Target="https://www.sports.ru/tags/144449892/" TargetMode="External" /><Relationship Id="rId68" Type="http://schemas.openxmlformats.org/officeDocument/2006/relationships/hyperlink" Target="https://www.sports.ru/tags/1047838/" TargetMode="External" /><Relationship Id="rId69" Type="http://schemas.openxmlformats.org/officeDocument/2006/relationships/hyperlink" Target="https://www.sports.ru/dmitry-kombarov/" TargetMode="External" /><Relationship Id="rId70" Type="http://schemas.openxmlformats.org/officeDocument/2006/relationships/hyperlink" Target="https://www.sports.ru/tags/115225165/" TargetMode="External" /><Relationship Id="rId71" Type="http://schemas.openxmlformats.org/officeDocument/2006/relationships/hyperlink" Target="https://www.sports.ru/tags/141151794/" TargetMode="External" /><Relationship Id="rId72" Type="http://schemas.openxmlformats.org/officeDocument/2006/relationships/hyperlink" Target="https://www.sports.ru/tags/161014996/" TargetMode="External" /><Relationship Id="rId73" Type="http://schemas.openxmlformats.org/officeDocument/2006/relationships/hyperlink" Target="https://www.sports.ru/alexander-samedov/" TargetMode="External" /><Relationship Id="rId74" Type="http://schemas.openxmlformats.org/officeDocument/2006/relationships/hyperlink" Target="https://www.sports.ru/glushakov/" TargetMode="External" /><Relationship Id="rId75" Type="http://schemas.openxmlformats.org/officeDocument/2006/relationships/hyperlink" Target="https://www.sports.ru/tags/120160779/" TargetMode="External" /><Relationship Id="rId76" Type="http://schemas.openxmlformats.org/officeDocument/2006/relationships/hyperlink" Target="https://www.sports.ru/tags/131014186/" TargetMode="External" /><Relationship Id="rId77" Type="http://schemas.openxmlformats.org/officeDocument/2006/relationships/hyperlink" Target="https://www.sports.ru/luiz-adriano/" TargetMode="External" /><Relationship Id="rId78" Type="http://schemas.openxmlformats.org/officeDocument/2006/relationships/hyperlink" Target="https://www.sports.ru/tags/161021518/" TargetMode="External" /><Relationship Id="rId79" Type="http://schemas.openxmlformats.org/officeDocument/2006/relationships/hyperlink" Target="https://www.sports.ru/tags/70806073/" TargetMode="External" /><Relationship Id="rId80" Type="http://schemas.openxmlformats.org/officeDocument/2006/relationships/hyperlink" Target="https://www.sports.ru/tags/78009993/" TargetMode="External" /><Relationship Id="rId81" Type="http://schemas.openxmlformats.org/officeDocument/2006/relationships/hyperlink" Target="https://www.sports.ru/kirill-kombarov/" TargetMode="External" /><Relationship Id="rId82" Type="http://schemas.openxmlformats.org/officeDocument/2006/relationships/hyperlink" Target="https://www.sports.ru/tags/7585573/" TargetMode="External" /><Relationship Id="rId83" Type="http://schemas.openxmlformats.org/officeDocument/2006/relationships/hyperlink" Target="https://www.sports.ru/tags/64119052/" TargetMode="External" /><Relationship Id="rId84" Type="http://schemas.openxmlformats.org/officeDocument/2006/relationships/hyperlink" Target="https://www.sports.ru/tags/3108627/" TargetMode="External" /><Relationship Id="rId85" Type="http://schemas.openxmlformats.org/officeDocument/2006/relationships/hyperlink" Target="https://www.sports.ru/tags/49692461/" TargetMode="External" /><Relationship Id="rId86" Type="http://schemas.openxmlformats.org/officeDocument/2006/relationships/hyperlink" Target="https://www.sports.ru/tags/146254730/" TargetMode="External" /><Relationship Id="rId87" Type="http://schemas.openxmlformats.org/officeDocument/2006/relationships/hyperlink" Target="https://www.sports.ru/tags/3137964/" TargetMode="External" /><Relationship Id="rId88" Type="http://schemas.openxmlformats.org/officeDocument/2006/relationships/hyperlink" Target="https://www.sports.ru/tags/134527914/" TargetMode="External" /><Relationship Id="rId89" Type="http://schemas.openxmlformats.org/officeDocument/2006/relationships/hyperlink" Target="https://www.sports.ru/dzyuba/" TargetMode="External" /><Relationship Id="rId90" Type="http://schemas.openxmlformats.org/officeDocument/2006/relationships/hyperlink" Target="https://www.sports.ru/tags/5589623/" TargetMode="External" /><Relationship Id="rId91" Type="http://schemas.openxmlformats.org/officeDocument/2006/relationships/hyperlink" Target="https://www.sports.ru/tags/155093389/" TargetMode="External" /><Relationship Id="rId92" Type="http://schemas.openxmlformats.org/officeDocument/2006/relationships/hyperlink" Target="https://www.sports.ru/sergey-pesyakov/" TargetMode="External" /><Relationship Id="rId93" Type="http://schemas.openxmlformats.org/officeDocument/2006/relationships/hyperlink" Target="https://www.sports.ru/tags/161000122/" TargetMode="External" /><Relationship Id="rId94" Type="http://schemas.openxmlformats.org/officeDocument/2006/relationships/hyperlink" Target="https://www.sports.ru/tags/161004615/" TargetMode="External" /><Relationship Id="rId95" Type="http://schemas.openxmlformats.org/officeDocument/2006/relationships/hyperlink" Target="https://www.sports.ru/tags/11323667/" TargetMode="External" /><Relationship Id="rId96" Type="http://schemas.openxmlformats.org/officeDocument/2006/relationships/hyperlink" Target="https://www.sports.ru/tags/151054018/" TargetMode="External" /><Relationship Id="rId97" Type="http://schemas.openxmlformats.org/officeDocument/2006/relationships/hyperlink" Target="https://www.sports.ru/sergey-parshivlyuk/" TargetMode="External" /><Relationship Id="rId98" Type="http://schemas.openxmlformats.org/officeDocument/2006/relationships/hyperlink" Target="https://www.sports.ru/tags/131954584/" TargetMode="External" /><Relationship Id="rId99" Type="http://schemas.openxmlformats.org/officeDocument/2006/relationships/hyperlink" Target="https://www.sports.ru/tags/1045206/" TargetMode="External" /><Relationship Id="rId100" Type="http://schemas.openxmlformats.org/officeDocument/2006/relationships/hyperlink" Target="https://www.sports.ru/tags/1046043/" TargetMode="External" /><Relationship Id="rId101" Type="http://schemas.openxmlformats.org/officeDocument/2006/relationships/hyperlink" Target="https://www.sports.ru/timofey-kalachov/" TargetMode="External" /><Relationship Id="rId102" Type="http://schemas.openxmlformats.org/officeDocument/2006/relationships/hyperlink" Target="https://www.sports.ru/tags/103265674/" TargetMode="External" /><Relationship Id="rId103" Type="http://schemas.openxmlformats.org/officeDocument/2006/relationships/hyperlink" Target="https://www.sports.ru/evgeni-makeev/" TargetMode="External" /><Relationship Id="rId104" Type="http://schemas.openxmlformats.org/officeDocument/2006/relationships/hyperlink" Target="https://www.sports.ru/tags/148893903/" TargetMode="External" /><Relationship Id="rId105" Type="http://schemas.openxmlformats.org/officeDocument/2006/relationships/hyperlink" Target="https://www.sports.ru/ayaz-guliev/" TargetMode="External" /><Relationship Id="rId106" Type="http://schemas.openxmlformats.org/officeDocument/2006/relationships/hyperlink" Target="https://www.sports.ru/tags/3497788/" TargetMode="External" /><Relationship Id="rId107" Type="http://schemas.openxmlformats.org/officeDocument/2006/relationships/hyperlink" Target="https://www.sports.ru/tags/72570704/" TargetMode="External" /><Relationship Id="rId108" Type="http://schemas.openxmlformats.org/officeDocument/2006/relationships/hyperlink" Target="https://www.sports.ru/tags/69032952/" TargetMode="External" /><Relationship Id="rId109" Type="http://schemas.openxmlformats.org/officeDocument/2006/relationships/hyperlink" Target="https://www.sports.ru/tags/72449573/" TargetMode="External" /><Relationship Id="rId110" Type="http://schemas.openxmlformats.org/officeDocument/2006/relationships/hyperlink" Target="https://www.sports.ru/tags/69661274/" TargetMode="External" /><Relationship Id="rId111" Type="http://schemas.openxmlformats.org/officeDocument/2006/relationships/hyperlink" Target="https://www.sports.ru/tags/153707958/" TargetMode="External" /><Relationship Id="rId112" Type="http://schemas.openxmlformats.org/officeDocument/2006/relationships/hyperlink" Target="https://www.sports.ru/tags/69660219/" TargetMode="External" /><Relationship Id="rId113" Type="http://schemas.openxmlformats.org/officeDocument/2006/relationships/hyperlink" Target="https://www.sports.ru/tags/147229939/" TargetMode="External" /><Relationship Id="rId114" Type="http://schemas.openxmlformats.org/officeDocument/2006/relationships/hyperlink" Target="https://www.sports.ru/tags/142814219/" TargetMode="External" /><Relationship Id="rId115" Type="http://schemas.openxmlformats.org/officeDocument/2006/relationships/hyperlink" Target="https://www.sports.ru/tags/151026221/" TargetMode="External" /><Relationship Id="rId116" Type="http://schemas.openxmlformats.org/officeDocument/2006/relationships/hyperlink" Target="https://www.sports.ru/tags/82018943/" TargetMode="External" /><Relationship Id="rId117" Type="http://schemas.openxmlformats.org/officeDocument/2006/relationships/hyperlink" Target="https://www.sports.ru/tags/6526377/" TargetMode="External" /><Relationship Id="rId118" Type="http://schemas.openxmlformats.org/officeDocument/2006/relationships/hyperlink" Target="https://www.sports.ru/tags/1045058/" TargetMode="External" /><Relationship Id="rId119" Type="http://schemas.openxmlformats.org/officeDocument/2006/relationships/hyperlink" Target="https://www.sports.ru/tags/161073807/" TargetMode="External" /><Relationship Id="rId120" Type="http://schemas.openxmlformats.org/officeDocument/2006/relationships/hyperlink" Target="https://www.sports.ru/tags/3941296/" TargetMode="External" /><Relationship Id="rId121" Type="http://schemas.openxmlformats.org/officeDocument/2006/relationships/hyperlink" Target="https://www.sports.ru/tags/120152094/" TargetMode="External" /><Relationship Id="rId122" Type="http://schemas.openxmlformats.org/officeDocument/2006/relationships/hyperlink" Target="https://www.sports.ru/tags/7485320/" TargetMode="External" /><Relationship Id="rId123" Type="http://schemas.openxmlformats.org/officeDocument/2006/relationships/hyperlink" Target="https://www.sports.ru/tags/72347710/" TargetMode="External" /><Relationship Id="rId124" Type="http://schemas.openxmlformats.org/officeDocument/2006/relationships/hyperlink" Target="https://www.sports.ru/tags/161024418/" TargetMode="External" /><Relationship Id="rId125" Type="http://schemas.openxmlformats.org/officeDocument/2006/relationships/hyperlink" Target="https://www.sports.ru/tags/161026676/" TargetMode="External" /><Relationship Id="rId126" Type="http://schemas.openxmlformats.org/officeDocument/2006/relationships/hyperlink" Target="https://www.sports.ru/tags/1045881/" TargetMode="External" /><Relationship Id="rId127" Type="http://schemas.openxmlformats.org/officeDocument/2006/relationships/hyperlink" Target="https://www.sports.ru/tags/144193720/" TargetMode="External" /><Relationship Id="rId128" Type="http://schemas.openxmlformats.org/officeDocument/2006/relationships/hyperlink" Target="https://www.sports.ru/tags/141838627/" TargetMode="External" /><Relationship Id="rId129" Type="http://schemas.openxmlformats.org/officeDocument/2006/relationships/hyperlink" Target="https://www.sports.ru/pogrebnyak/" TargetMode="External" /><Relationship Id="rId130" Type="http://schemas.openxmlformats.org/officeDocument/2006/relationships/hyperlink" Target="https://www.sports.ru/tags/151354423/" TargetMode="External" /><Relationship Id="rId131" Type="http://schemas.openxmlformats.org/officeDocument/2006/relationships/hyperlink" Target="https://www.sports.ru/tags/153246332/" TargetMode="External" /><Relationship Id="rId132" Type="http://schemas.openxmlformats.org/officeDocument/2006/relationships/hyperlink" Target="https://www.sports.ru/tags/161005393/" TargetMode="External" /><Relationship Id="rId133" Type="http://schemas.openxmlformats.org/officeDocument/2006/relationships/hyperlink" Target="https://www.sports.ru/tags/148927579/" TargetMode="External" /><Relationship Id="rId13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R116"/>
  <sheetViews>
    <sheetView zoomScalePageLayoutView="0" workbookViewId="0" topLeftCell="A1">
      <selection activeCell="N7" sqref="N7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3" t="s">
        <v>94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5"/>
    </row>
    <row r="2" spans="2:18" ht="35.25" customHeight="1" thickBot="1"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8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3" t="s">
        <v>7</v>
      </c>
      <c r="D4" s="94"/>
      <c r="E4" s="95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0</v>
      </c>
      <c r="L4" s="8"/>
      <c r="M4" s="93" t="s">
        <v>95</v>
      </c>
      <c r="N4" s="94"/>
      <c r="O4" s="95"/>
      <c r="P4" s="4"/>
      <c r="Q4" s="4"/>
      <c r="R4" s="9"/>
    </row>
    <row r="5" spans="2:18" s="10" customFormat="1" ht="11.25">
      <c r="B5" s="40">
        <v>1</v>
      </c>
      <c r="C5" s="36" t="s">
        <v>9</v>
      </c>
      <c r="D5" s="12" t="s">
        <v>11</v>
      </c>
      <c r="E5" s="13" t="s">
        <v>70</v>
      </c>
      <c r="F5" s="14">
        <v>0</v>
      </c>
      <c r="G5" s="14">
        <v>0</v>
      </c>
      <c r="H5" s="15">
        <v>4</v>
      </c>
      <c r="I5" s="16"/>
      <c r="J5" s="16"/>
      <c r="K5" s="16"/>
      <c r="L5" s="40">
        <v>1</v>
      </c>
      <c r="M5" s="11" t="s">
        <v>9</v>
      </c>
      <c r="N5" s="12" t="s">
        <v>10</v>
      </c>
      <c r="O5" s="13" t="s">
        <v>96</v>
      </c>
      <c r="P5" s="14"/>
      <c r="Q5" s="14"/>
      <c r="R5" s="15"/>
    </row>
    <row r="6" spans="2:18" s="10" customFormat="1" ht="11.25">
      <c r="B6" s="41">
        <v>2</v>
      </c>
      <c r="C6" s="37" t="s">
        <v>12</v>
      </c>
      <c r="D6" s="18" t="s">
        <v>16</v>
      </c>
      <c r="E6" s="19" t="s">
        <v>97</v>
      </c>
      <c r="F6" s="20"/>
      <c r="G6" s="20"/>
      <c r="H6" s="21"/>
      <c r="I6" s="16"/>
      <c r="J6" s="16"/>
      <c r="K6" s="16"/>
      <c r="L6" s="41">
        <v>2</v>
      </c>
      <c r="M6" s="17" t="s">
        <v>12</v>
      </c>
      <c r="N6" s="18" t="s">
        <v>13</v>
      </c>
      <c r="O6" s="19" t="s">
        <v>98</v>
      </c>
      <c r="P6" s="20"/>
      <c r="Q6" s="20"/>
      <c r="R6" s="21"/>
    </row>
    <row r="7" spans="2:18" s="10" customFormat="1" ht="11.25">
      <c r="B7" s="41">
        <v>3</v>
      </c>
      <c r="C7" s="37" t="s">
        <v>12</v>
      </c>
      <c r="D7" s="18" t="s">
        <v>19</v>
      </c>
      <c r="E7" s="19" t="s">
        <v>99</v>
      </c>
      <c r="F7" s="20"/>
      <c r="G7" s="20"/>
      <c r="H7" s="21"/>
      <c r="I7" s="16"/>
      <c r="J7" s="16"/>
      <c r="K7" s="16"/>
      <c r="L7" s="41">
        <v>3</v>
      </c>
      <c r="M7" s="17" t="s">
        <v>12</v>
      </c>
      <c r="N7" s="18" t="s">
        <v>15</v>
      </c>
      <c r="O7" s="19" t="s">
        <v>100</v>
      </c>
      <c r="P7" s="20"/>
      <c r="Q7" s="20"/>
      <c r="R7" s="21"/>
    </row>
    <row r="8" spans="2:18" s="10" customFormat="1" ht="11.25">
      <c r="B8" s="41">
        <v>4</v>
      </c>
      <c r="C8" s="37" t="s">
        <v>12</v>
      </c>
      <c r="D8" s="18" t="s">
        <v>10</v>
      </c>
      <c r="E8" s="19" t="s">
        <v>62</v>
      </c>
      <c r="F8" s="20"/>
      <c r="G8" s="20"/>
      <c r="H8" s="21"/>
      <c r="I8" s="16"/>
      <c r="J8" s="16"/>
      <c r="K8" s="16"/>
      <c r="L8" s="41">
        <v>4</v>
      </c>
      <c r="M8" s="17" t="s">
        <v>12</v>
      </c>
      <c r="N8" s="18" t="s">
        <v>20</v>
      </c>
      <c r="O8" s="19" t="s">
        <v>101</v>
      </c>
      <c r="P8" s="20">
        <v>0</v>
      </c>
      <c r="Q8" s="20">
        <v>1</v>
      </c>
      <c r="R8" s="21">
        <v>3</v>
      </c>
    </row>
    <row r="9" spans="2:18" s="10" customFormat="1" ht="11.25">
      <c r="B9" s="41">
        <v>5</v>
      </c>
      <c r="C9" s="37" t="s">
        <v>17</v>
      </c>
      <c r="D9" s="18" t="s">
        <v>14</v>
      </c>
      <c r="E9" s="19" t="s">
        <v>66</v>
      </c>
      <c r="F9" s="20">
        <v>1</v>
      </c>
      <c r="G9" s="20">
        <v>0</v>
      </c>
      <c r="H9" s="21">
        <v>0</v>
      </c>
      <c r="I9" s="16"/>
      <c r="J9" s="16"/>
      <c r="K9" s="16"/>
      <c r="L9" s="41">
        <v>5</v>
      </c>
      <c r="M9" s="17" t="s">
        <v>17</v>
      </c>
      <c r="N9" s="18" t="s">
        <v>15</v>
      </c>
      <c r="O9" s="19" t="s">
        <v>102</v>
      </c>
      <c r="P9" s="20">
        <v>0</v>
      </c>
      <c r="Q9" s="20">
        <v>2</v>
      </c>
      <c r="R9" s="21">
        <v>0</v>
      </c>
    </row>
    <row r="10" spans="2:18" s="10" customFormat="1" ht="11.25">
      <c r="B10" s="41">
        <v>6</v>
      </c>
      <c r="C10" s="37" t="s">
        <v>17</v>
      </c>
      <c r="D10" s="18" t="s">
        <v>14</v>
      </c>
      <c r="E10" s="19" t="s">
        <v>103</v>
      </c>
      <c r="F10" s="20"/>
      <c r="G10" s="20"/>
      <c r="H10" s="21"/>
      <c r="I10" s="16"/>
      <c r="J10" s="16"/>
      <c r="K10" s="16"/>
      <c r="L10" s="41">
        <v>6</v>
      </c>
      <c r="M10" s="17" t="s">
        <v>17</v>
      </c>
      <c r="N10" s="22" t="s">
        <v>14</v>
      </c>
      <c r="O10" s="19" t="s">
        <v>104</v>
      </c>
      <c r="P10" s="20">
        <v>0</v>
      </c>
      <c r="Q10" s="20">
        <v>0</v>
      </c>
      <c r="R10" s="21">
        <v>0</v>
      </c>
    </row>
    <row r="11" spans="2:18" s="10" customFormat="1" ht="11.25">
      <c r="B11" s="41">
        <v>7</v>
      </c>
      <c r="C11" s="37" t="s">
        <v>17</v>
      </c>
      <c r="D11" s="18" t="s">
        <v>30</v>
      </c>
      <c r="E11" s="19" t="s">
        <v>105</v>
      </c>
      <c r="F11" s="20">
        <v>0</v>
      </c>
      <c r="G11" s="20">
        <v>2</v>
      </c>
      <c r="H11" s="21">
        <v>1</v>
      </c>
      <c r="I11" s="16"/>
      <c r="J11" s="16"/>
      <c r="K11" s="16"/>
      <c r="L11" s="41">
        <v>7</v>
      </c>
      <c r="M11" s="17" t="s">
        <v>17</v>
      </c>
      <c r="N11" s="18" t="s">
        <v>13</v>
      </c>
      <c r="O11" s="19" t="s">
        <v>72</v>
      </c>
      <c r="P11" s="20">
        <v>0</v>
      </c>
      <c r="Q11" s="20">
        <v>0</v>
      </c>
      <c r="R11" s="21">
        <v>0</v>
      </c>
    </row>
    <row r="12" spans="2:18" s="10" customFormat="1" ht="11.25">
      <c r="B12" s="41">
        <v>8</v>
      </c>
      <c r="C12" s="37" t="s">
        <v>17</v>
      </c>
      <c r="D12" s="18" t="s">
        <v>106</v>
      </c>
      <c r="E12" s="19" t="s">
        <v>107</v>
      </c>
      <c r="F12" s="20"/>
      <c r="G12" s="20"/>
      <c r="H12" s="21"/>
      <c r="I12" s="16"/>
      <c r="J12" s="16"/>
      <c r="K12" s="16"/>
      <c r="L12" s="41">
        <v>8</v>
      </c>
      <c r="M12" s="17" t="s">
        <v>17</v>
      </c>
      <c r="N12" s="18" t="s">
        <v>33</v>
      </c>
      <c r="O12" s="19" t="s">
        <v>108</v>
      </c>
      <c r="P12" s="20">
        <v>0</v>
      </c>
      <c r="Q12" s="20">
        <v>1</v>
      </c>
      <c r="R12" s="21">
        <v>0</v>
      </c>
    </row>
    <row r="13" spans="2:18" s="10" customFormat="1" ht="11.25">
      <c r="B13" s="41">
        <v>9</v>
      </c>
      <c r="C13" s="37" t="s">
        <v>17</v>
      </c>
      <c r="D13" s="18" t="s">
        <v>11</v>
      </c>
      <c r="E13" s="19" t="s">
        <v>48</v>
      </c>
      <c r="F13" s="20"/>
      <c r="G13" s="20"/>
      <c r="H13" s="21"/>
      <c r="I13" s="16"/>
      <c r="J13" s="16"/>
      <c r="K13" s="16"/>
      <c r="L13" s="41">
        <v>9</v>
      </c>
      <c r="M13" s="17" t="s">
        <v>17</v>
      </c>
      <c r="N13" s="18" t="s">
        <v>20</v>
      </c>
      <c r="O13" s="19" t="s">
        <v>38</v>
      </c>
      <c r="P13" s="20"/>
      <c r="Q13" s="20"/>
      <c r="R13" s="21"/>
    </row>
    <row r="14" spans="2:18" s="10" customFormat="1" ht="11.25">
      <c r="B14" s="41">
        <v>10</v>
      </c>
      <c r="C14" s="37" t="s">
        <v>17</v>
      </c>
      <c r="D14" s="18" t="s">
        <v>106</v>
      </c>
      <c r="E14" s="19" t="s">
        <v>109</v>
      </c>
      <c r="F14" s="20"/>
      <c r="G14" s="20"/>
      <c r="H14" s="21"/>
      <c r="I14" s="16"/>
      <c r="J14" s="16"/>
      <c r="K14" s="16"/>
      <c r="L14" s="41">
        <v>10</v>
      </c>
      <c r="M14" s="17" t="s">
        <v>17</v>
      </c>
      <c r="N14" s="18" t="s">
        <v>26</v>
      </c>
      <c r="O14" s="19" t="s">
        <v>110</v>
      </c>
      <c r="P14" s="20">
        <v>0</v>
      </c>
      <c r="Q14" s="20">
        <v>1</v>
      </c>
      <c r="R14" s="21">
        <v>0</v>
      </c>
    </row>
    <row r="15" spans="2:18" s="10" customFormat="1" ht="12" thickBot="1">
      <c r="B15" s="41">
        <v>11</v>
      </c>
      <c r="C15" s="38" t="s">
        <v>18</v>
      </c>
      <c r="D15" s="24" t="s">
        <v>11</v>
      </c>
      <c r="E15" s="25" t="s">
        <v>68</v>
      </c>
      <c r="F15" s="26"/>
      <c r="G15" s="26"/>
      <c r="H15" s="27"/>
      <c r="I15" s="16"/>
      <c r="J15" s="16"/>
      <c r="K15" s="16"/>
      <c r="L15" s="41">
        <v>11</v>
      </c>
      <c r="M15" s="23" t="s">
        <v>18</v>
      </c>
      <c r="N15" s="28" t="s">
        <v>20</v>
      </c>
      <c r="O15" s="25" t="s">
        <v>111</v>
      </c>
      <c r="P15" s="26"/>
      <c r="Q15" s="26"/>
      <c r="R15" s="27"/>
    </row>
    <row r="16" spans="2:18" s="10" customFormat="1" ht="11.25">
      <c r="B16" s="41">
        <v>12</v>
      </c>
      <c r="C16" s="39" t="s">
        <v>9</v>
      </c>
      <c r="D16" s="12" t="s">
        <v>13</v>
      </c>
      <c r="E16" s="29" t="s">
        <v>112</v>
      </c>
      <c r="F16" s="14"/>
      <c r="G16" s="14"/>
      <c r="H16" s="15"/>
      <c r="I16" s="16"/>
      <c r="J16" s="16"/>
      <c r="K16" s="16"/>
      <c r="L16" s="41">
        <v>12</v>
      </c>
      <c r="M16" s="11" t="s">
        <v>12</v>
      </c>
      <c r="N16" s="12" t="s">
        <v>26</v>
      </c>
      <c r="O16" s="30" t="s">
        <v>113</v>
      </c>
      <c r="P16" s="14">
        <v>0</v>
      </c>
      <c r="Q16" s="14">
        <v>0</v>
      </c>
      <c r="R16" s="15">
        <v>0</v>
      </c>
    </row>
    <row r="17" spans="2:18" s="10" customFormat="1" ht="11.25">
      <c r="B17" s="41">
        <v>13</v>
      </c>
      <c r="C17" s="37" t="s">
        <v>12</v>
      </c>
      <c r="D17" s="18" t="s">
        <v>10</v>
      </c>
      <c r="E17" s="22" t="s">
        <v>64</v>
      </c>
      <c r="F17" s="20"/>
      <c r="G17" s="20"/>
      <c r="H17" s="21"/>
      <c r="I17" s="16"/>
      <c r="J17" s="16"/>
      <c r="K17" s="16"/>
      <c r="L17" s="41">
        <v>13</v>
      </c>
      <c r="M17" s="17" t="s">
        <v>17</v>
      </c>
      <c r="N17" s="18" t="s">
        <v>13</v>
      </c>
      <c r="O17" s="22" t="s">
        <v>114</v>
      </c>
      <c r="P17" s="20"/>
      <c r="Q17" s="20"/>
      <c r="R17" s="21"/>
    </row>
    <row r="18" spans="2:18" s="10" customFormat="1" ht="11.25">
      <c r="B18" s="41">
        <v>14</v>
      </c>
      <c r="C18" s="37" t="s">
        <v>17</v>
      </c>
      <c r="D18" s="18" t="s">
        <v>15</v>
      </c>
      <c r="E18" s="22" t="s">
        <v>115</v>
      </c>
      <c r="F18" s="20"/>
      <c r="G18" s="20"/>
      <c r="H18" s="21"/>
      <c r="I18" s="16"/>
      <c r="J18" s="16"/>
      <c r="K18" s="16"/>
      <c r="L18" s="41">
        <v>14</v>
      </c>
      <c r="M18" s="17" t="s">
        <v>17</v>
      </c>
      <c r="N18" s="18" t="s">
        <v>33</v>
      </c>
      <c r="O18" s="22" t="s">
        <v>116</v>
      </c>
      <c r="P18" s="20"/>
      <c r="Q18" s="20"/>
      <c r="R18" s="21"/>
    </row>
    <row r="19" spans="2:18" s="10" customFormat="1" ht="12" thickBot="1">
      <c r="B19" s="42">
        <v>15</v>
      </c>
      <c r="C19" s="38" t="s">
        <v>18</v>
      </c>
      <c r="D19" s="24" t="s">
        <v>117</v>
      </c>
      <c r="E19" s="28" t="s">
        <v>118</v>
      </c>
      <c r="F19" s="43"/>
      <c r="G19" s="43"/>
      <c r="H19" s="44"/>
      <c r="I19" s="16"/>
      <c r="J19" s="16"/>
      <c r="K19" s="16"/>
      <c r="L19" s="42">
        <v>15</v>
      </c>
      <c r="M19" s="23" t="s">
        <v>17</v>
      </c>
      <c r="N19" s="28" t="s">
        <v>26</v>
      </c>
      <c r="O19" s="28" t="s">
        <v>119</v>
      </c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1</v>
      </c>
      <c r="G20" s="46">
        <f>SUM(G5:G19)</f>
        <v>2</v>
      </c>
      <c r="H20" s="47">
        <f>SUM(H5:H19)</f>
        <v>5</v>
      </c>
      <c r="I20" s="33"/>
      <c r="J20" s="33"/>
      <c r="K20" s="33"/>
      <c r="L20" s="33"/>
      <c r="M20" s="32"/>
      <c r="N20" s="32"/>
      <c r="O20" s="32"/>
      <c r="P20" s="45">
        <f>SUM(P5:P19)</f>
        <v>0</v>
      </c>
      <c r="Q20" s="46">
        <f>SUM(Q5:Q19)</f>
        <v>5</v>
      </c>
      <c r="R20" s="47">
        <f>SUM(R5:R19)</f>
        <v>3</v>
      </c>
    </row>
    <row r="21" spans="2:18" s="48" customFormat="1" ht="35.25" customHeight="1" thickBot="1"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8"/>
    </row>
    <row r="22" ht="17.25" customHeight="1" thickBot="1"/>
    <row r="23" spans="2:18" ht="18" customHeight="1" thickBot="1">
      <c r="B23" s="3"/>
      <c r="C23" s="93" t="s">
        <v>6</v>
      </c>
      <c r="D23" s="94"/>
      <c r="E23" s="95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0</v>
      </c>
      <c r="L23" s="8"/>
      <c r="M23" s="93" t="s">
        <v>120</v>
      </c>
      <c r="N23" s="94"/>
      <c r="O23" s="95"/>
      <c r="P23" s="4"/>
      <c r="Q23" s="4"/>
      <c r="R23" s="9"/>
    </row>
    <row r="24" spans="2:18" s="10" customFormat="1" ht="11.25">
      <c r="B24" s="40">
        <v>1</v>
      </c>
      <c r="C24" s="36" t="s">
        <v>9</v>
      </c>
      <c r="D24" s="12" t="s">
        <v>30</v>
      </c>
      <c r="E24" s="13" t="s">
        <v>22</v>
      </c>
      <c r="F24" s="14">
        <v>0</v>
      </c>
      <c r="G24" s="14">
        <v>0</v>
      </c>
      <c r="H24" s="15">
        <v>4</v>
      </c>
      <c r="I24" s="16"/>
      <c r="J24" s="16"/>
      <c r="K24" s="16"/>
      <c r="L24" s="40">
        <v>1</v>
      </c>
      <c r="M24" s="36" t="s">
        <v>9</v>
      </c>
      <c r="N24" s="12" t="s">
        <v>14</v>
      </c>
      <c r="O24" s="13" t="s">
        <v>50</v>
      </c>
      <c r="P24" s="14"/>
      <c r="Q24" s="14"/>
      <c r="R24" s="15"/>
    </row>
    <row r="25" spans="2:18" s="10" customFormat="1" ht="11.25">
      <c r="B25" s="41">
        <v>2</v>
      </c>
      <c r="C25" s="37" t="s">
        <v>12</v>
      </c>
      <c r="D25" s="18" t="s">
        <v>13</v>
      </c>
      <c r="E25" s="19" t="s">
        <v>24</v>
      </c>
      <c r="F25" s="20">
        <v>0</v>
      </c>
      <c r="G25" s="20">
        <v>0</v>
      </c>
      <c r="H25" s="21">
        <v>1</v>
      </c>
      <c r="I25" s="16"/>
      <c r="J25" s="16"/>
      <c r="K25" s="16"/>
      <c r="L25" s="41">
        <v>2</v>
      </c>
      <c r="M25" s="37" t="s">
        <v>12</v>
      </c>
      <c r="N25" s="18" t="s">
        <v>30</v>
      </c>
      <c r="O25" s="19" t="s">
        <v>121</v>
      </c>
      <c r="P25" s="20"/>
      <c r="Q25" s="20"/>
      <c r="R25" s="21"/>
    </row>
    <row r="26" spans="2:18" s="10" customFormat="1" ht="11.25">
      <c r="B26" s="41">
        <v>3</v>
      </c>
      <c r="C26" s="37" t="s">
        <v>12</v>
      </c>
      <c r="D26" s="18" t="s">
        <v>14</v>
      </c>
      <c r="E26" s="19" t="s">
        <v>122</v>
      </c>
      <c r="F26" s="20"/>
      <c r="G26" s="20"/>
      <c r="H26" s="21"/>
      <c r="I26" s="16"/>
      <c r="J26" s="16"/>
      <c r="K26" s="16"/>
      <c r="L26" s="41">
        <v>3</v>
      </c>
      <c r="M26" s="37" t="s">
        <v>12</v>
      </c>
      <c r="N26" s="18" t="s">
        <v>123</v>
      </c>
      <c r="O26" s="19" t="s">
        <v>124</v>
      </c>
      <c r="P26" s="20"/>
      <c r="Q26" s="20"/>
      <c r="R26" s="21"/>
    </row>
    <row r="27" spans="2:18" s="10" customFormat="1" ht="11.25">
      <c r="B27" s="41">
        <v>4</v>
      </c>
      <c r="C27" s="37" t="s">
        <v>12</v>
      </c>
      <c r="D27" s="18" t="s">
        <v>26</v>
      </c>
      <c r="E27" s="19" t="s">
        <v>125</v>
      </c>
      <c r="F27" s="20">
        <v>0</v>
      </c>
      <c r="G27" s="20">
        <v>0</v>
      </c>
      <c r="H27" s="21">
        <v>0</v>
      </c>
      <c r="I27" s="16"/>
      <c r="J27" s="16"/>
      <c r="K27" s="16"/>
      <c r="L27" s="41">
        <v>4</v>
      </c>
      <c r="M27" s="37" t="s">
        <v>12</v>
      </c>
      <c r="N27" s="18" t="s">
        <v>13</v>
      </c>
      <c r="O27" s="19" t="s">
        <v>126</v>
      </c>
      <c r="P27" s="20">
        <v>0</v>
      </c>
      <c r="Q27" s="20">
        <v>0</v>
      </c>
      <c r="R27" s="21">
        <v>1</v>
      </c>
    </row>
    <row r="28" spans="2:18" s="10" customFormat="1" ht="11.25">
      <c r="B28" s="41">
        <v>5</v>
      </c>
      <c r="C28" s="37" t="s">
        <v>12</v>
      </c>
      <c r="D28" s="18" t="s">
        <v>127</v>
      </c>
      <c r="E28" s="19" t="s">
        <v>128</v>
      </c>
      <c r="F28" s="20">
        <v>0</v>
      </c>
      <c r="G28" s="20">
        <v>0</v>
      </c>
      <c r="H28" s="21">
        <v>0</v>
      </c>
      <c r="I28" s="16"/>
      <c r="J28" s="16"/>
      <c r="K28" s="16"/>
      <c r="L28" s="41">
        <v>5</v>
      </c>
      <c r="M28" s="37" t="s">
        <v>17</v>
      </c>
      <c r="N28" s="18" t="s">
        <v>15</v>
      </c>
      <c r="O28" s="19" t="s">
        <v>129</v>
      </c>
      <c r="P28" s="20">
        <v>0</v>
      </c>
      <c r="Q28" s="20">
        <v>2</v>
      </c>
      <c r="R28" s="21">
        <v>0</v>
      </c>
    </row>
    <row r="29" spans="2:18" s="10" customFormat="1" ht="11.25">
      <c r="B29" s="41">
        <v>6</v>
      </c>
      <c r="C29" s="37" t="s">
        <v>17</v>
      </c>
      <c r="D29" s="18" t="s">
        <v>13</v>
      </c>
      <c r="E29" s="19" t="s">
        <v>130</v>
      </c>
      <c r="F29" s="20">
        <v>0</v>
      </c>
      <c r="G29" s="20">
        <v>0</v>
      </c>
      <c r="H29" s="21">
        <v>0</v>
      </c>
      <c r="I29" s="16"/>
      <c r="J29" s="16"/>
      <c r="K29" s="16"/>
      <c r="L29" s="41">
        <v>6</v>
      </c>
      <c r="M29" s="37" t="s">
        <v>17</v>
      </c>
      <c r="N29" s="18" t="s">
        <v>20</v>
      </c>
      <c r="O29" s="19" t="s">
        <v>131</v>
      </c>
      <c r="P29" s="20">
        <v>0</v>
      </c>
      <c r="Q29" s="20">
        <v>2</v>
      </c>
      <c r="R29" s="21">
        <v>1</v>
      </c>
    </row>
    <row r="30" spans="2:18" s="10" customFormat="1" ht="11.25">
      <c r="B30" s="41">
        <v>7</v>
      </c>
      <c r="C30" s="37" t="s">
        <v>17</v>
      </c>
      <c r="D30" s="18" t="s">
        <v>106</v>
      </c>
      <c r="E30" s="19" t="s">
        <v>132</v>
      </c>
      <c r="F30" s="20">
        <v>0</v>
      </c>
      <c r="G30" s="20">
        <v>0</v>
      </c>
      <c r="H30" s="21">
        <v>0</v>
      </c>
      <c r="I30" s="16"/>
      <c r="J30" s="16"/>
      <c r="K30" s="16"/>
      <c r="L30" s="41">
        <v>7</v>
      </c>
      <c r="M30" s="37" t="s">
        <v>17</v>
      </c>
      <c r="N30" s="18" t="s">
        <v>14</v>
      </c>
      <c r="O30" s="19" t="s">
        <v>57</v>
      </c>
      <c r="P30" s="20">
        <v>0</v>
      </c>
      <c r="Q30" s="20">
        <v>0</v>
      </c>
      <c r="R30" s="21">
        <v>0</v>
      </c>
    </row>
    <row r="31" spans="2:18" s="10" customFormat="1" ht="11.25">
      <c r="B31" s="41">
        <v>8</v>
      </c>
      <c r="C31" s="37" t="s">
        <v>17</v>
      </c>
      <c r="D31" s="18" t="s">
        <v>127</v>
      </c>
      <c r="E31" s="19" t="s">
        <v>133</v>
      </c>
      <c r="F31" s="20">
        <v>0</v>
      </c>
      <c r="G31" s="20">
        <v>0</v>
      </c>
      <c r="H31" s="21">
        <v>0</v>
      </c>
      <c r="I31" s="16"/>
      <c r="J31" s="16"/>
      <c r="K31" s="16"/>
      <c r="L31" s="41">
        <v>8</v>
      </c>
      <c r="M31" s="37" t="s">
        <v>17</v>
      </c>
      <c r="N31" s="18" t="s">
        <v>10</v>
      </c>
      <c r="O31" s="19" t="s">
        <v>134</v>
      </c>
      <c r="P31" s="20"/>
      <c r="Q31" s="20"/>
      <c r="R31" s="21"/>
    </row>
    <row r="32" spans="2:18" s="10" customFormat="1" ht="11.25">
      <c r="B32" s="41">
        <v>9</v>
      </c>
      <c r="C32" s="37" t="s">
        <v>17</v>
      </c>
      <c r="D32" s="18" t="s">
        <v>127</v>
      </c>
      <c r="E32" s="19" t="s">
        <v>135</v>
      </c>
      <c r="F32" s="20">
        <v>0</v>
      </c>
      <c r="G32" s="20">
        <v>0</v>
      </c>
      <c r="H32" s="21">
        <v>0</v>
      </c>
      <c r="I32" s="16"/>
      <c r="J32" s="16"/>
      <c r="K32" s="16"/>
      <c r="L32" s="41">
        <v>9</v>
      </c>
      <c r="M32" s="37" t="s">
        <v>17</v>
      </c>
      <c r="N32" s="18" t="s">
        <v>15</v>
      </c>
      <c r="O32" s="19" t="s">
        <v>54</v>
      </c>
      <c r="P32" s="20"/>
      <c r="Q32" s="20"/>
      <c r="R32" s="21"/>
    </row>
    <row r="33" spans="2:18" s="10" customFormat="1" ht="11.25">
      <c r="B33" s="41">
        <v>10</v>
      </c>
      <c r="C33" s="37" t="s">
        <v>17</v>
      </c>
      <c r="D33" s="18" t="s">
        <v>13</v>
      </c>
      <c r="E33" s="19" t="s">
        <v>28</v>
      </c>
      <c r="F33" s="20">
        <v>0</v>
      </c>
      <c r="G33" s="20">
        <v>0</v>
      </c>
      <c r="H33" s="21">
        <v>0</v>
      </c>
      <c r="I33" s="16"/>
      <c r="J33" s="16"/>
      <c r="K33" s="16"/>
      <c r="L33" s="41">
        <v>10</v>
      </c>
      <c r="M33" s="37" t="s">
        <v>18</v>
      </c>
      <c r="N33" s="18" t="s">
        <v>117</v>
      </c>
      <c r="O33" s="19" t="s">
        <v>136</v>
      </c>
      <c r="P33" s="20"/>
      <c r="Q33" s="20"/>
      <c r="R33" s="21"/>
    </row>
    <row r="34" spans="2:18" s="10" customFormat="1" ht="12" thickBot="1">
      <c r="B34" s="41">
        <v>11</v>
      </c>
      <c r="C34" s="38" t="s">
        <v>18</v>
      </c>
      <c r="D34" s="24" t="s">
        <v>117</v>
      </c>
      <c r="E34" s="25" t="s">
        <v>137</v>
      </c>
      <c r="F34" s="26"/>
      <c r="G34" s="26"/>
      <c r="H34" s="27"/>
      <c r="I34" s="16"/>
      <c r="J34" s="16"/>
      <c r="K34" s="16"/>
      <c r="L34" s="41">
        <v>11</v>
      </c>
      <c r="M34" s="38" t="s">
        <v>18</v>
      </c>
      <c r="N34" s="24" t="s">
        <v>26</v>
      </c>
      <c r="O34" s="25" t="s">
        <v>59</v>
      </c>
      <c r="P34" s="26"/>
      <c r="Q34" s="26"/>
      <c r="R34" s="27"/>
    </row>
    <row r="35" spans="2:18" s="10" customFormat="1" ht="11.25">
      <c r="B35" s="41">
        <v>12</v>
      </c>
      <c r="C35" s="39" t="s">
        <v>12</v>
      </c>
      <c r="D35" s="12" t="s">
        <v>30</v>
      </c>
      <c r="E35" s="29" t="s">
        <v>35</v>
      </c>
      <c r="F35" s="14">
        <v>0</v>
      </c>
      <c r="G35" s="14">
        <v>1</v>
      </c>
      <c r="H35" s="15">
        <v>3</v>
      </c>
      <c r="I35" s="16"/>
      <c r="J35" s="16"/>
      <c r="K35" s="16"/>
      <c r="L35" s="41">
        <v>12</v>
      </c>
      <c r="M35" s="39" t="s">
        <v>9</v>
      </c>
      <c r="N35" s="12" t="s">
        <v>2</v>
      </c>
      <c r="O35" s="29" t="s">
        <v>138</v>
      </c>
      <c r="P35" s="14"/>
      <c r="Q35" s="14"/>
      <c r="R35" s="15"/>
    </row>
    <row r="36" spans="2:18" s="10" customFormat="1" ht="11.25">
      <c r="B36" s="41">
        <v>13</v>
      </c>
      <c r="C36" s="37" t="s">
        <v>12</v>
      </c>
      <c r="D36" s="18" t="s">
        <v>11</v>
      </c>
      <c r="E36" s="22" t="s">
        <v>139</v>
      </c>
      <c r="F36" s="20"/>
      <c r="G36" s="20"/>
      <c r="H36" s="21"/>
      <c r="I36" s="16"/>
      <c r="J36" s="16"/>
      <c r="K36" s="16"/>
      <c r="L36" s="41">
        <v>13</v>
      </c>
      <c r="M36" s="37" t="s">
        <v>12</v>
      </c>
      <c r="N36" s="18" t="s">
        <v>123</v>
      </c>
      <c r="O36" s="22" t="s">
        <v>140</v>
      </c>
      <c r="P36" s="20"/>
      <c r="Q36" s="20"/>
      <c r="R36" s="21"/>
    </row>
    <row r="37" spans="2:18" s="10" customFormat="1" ht="11.25">
      <c r="B37" s="41">
        <v>14</v>
      </c>
      <c r="C37" s="37" t="s">
        <v>17</v>
      </c>
      <c r="D37" s="18" t="s">
        <v>11</v>
      </c>
      <c r="E37" s="22" t="s">
        <v>141</v>
      </c>
      <c r="F37" s="20"/>
      <c r="G37" s="20"/>
      <c r="H37" s="21"/>
      <c r="I37" s="16"/>
      <c r="J37" s="16"/>
      <c r="K37" s="16"/>
      <c r="L37" s="41">
        <v>14</v>
      </c>
      <c r="M37" s="37" t="s">
        <v>17</v>
      </c>
      <c r="N37" s="18" t="s">
        <v>16</v>
      </c>
      <c r="O37" s="22" t="s">
        <v>142</v>
      </c>
      <c r="P37" s="20"/>
      <c r="Q37" s="20"/>
      <c r="R37" s="21"/>
    </row>
    <row r="38" spans="2:18" s="10" customFormat="1" ht="12" thickBot="1">
      <c r="B38" s="42">
        <v>15</v>
      </c>
      <c r="C38" s="38" t="s">
        <v>17</v>
      </c>
      <c r="D38" s="24" t="s">
        <v>30</v>
      </c>
      <c r="E38" s="28" t="s">
        <v>31</v>
      </c>
      <c r="F38" s="43"/>
      <c r="G38" s="43"/>
      <c r="H38" s="44"/>
      <c r="I38" s="16"/>
      <c r="J38" s="16"/>
      <c r="K38" s="16"/>
      <c r="L38" s="42">
        <v>15</v>
      </c>
      <c r="M38" s="38" t="s">
        <v>18</v>
      </c>
      <c r="N38" s="24" t="s">
        <v>33</v>
      </c>
      <c r="O38" s="28" t="s">
        <v>143</v>
      </c>
      <c r="P38" s="43">
        <v>0</v>
      </c>
      <c r="Q38" s="43">
        <v>1</v>
      </c>
      <c r="R38" s="44">
        <v>0</v>
      </c>
    </row>
    <row r="39" spans="2:18" ht="15.75" customHeight="1" thickBot="1">
      <c r="B39" s="31"/>
      <c r="C39" s="32"/>
      <c r="D39" s="32"/>
      <c r="E39" s="32"/>
      <c r="F39" s="45">
        <f>SUM(F24:F38)</f>
        <v>0</v>
      </c>
      <c r="G39" s="46">
        <f>SUM(G24:G38)</f>
        <v>1</v>
      </c>
      <c r="H39" s="47">
        <f>SUM(H24:H38)</f>
        <v>8</v>
      </c>
      <c r="I39" s="33"/>
      <c r="J39" s="33"/>
      <c r="K39" s="33"/>
      <c r="L39" s="33"/>
      <c r="M39" s="32"/>
      <c r="N39" s="32"/>
      <c r="O39" s="32"/>
      <c r="P39" s="45">
        <f>SUM(P24:P38)</f>
        <v>0</v>
      </c>
      <c r="Q39" s="46">
        <f>SUM(Q24:Q38)</f>
        <v>5</v>
      </c>
      <c r="R39" s="47">
        <f>SUM(R24:R38)</f>
        <v>2</v>
      </c>
    </row>
    <row r="40" spans="2:18" s="48" customFormat="1" ht="35.25" customHeight="1" thickBot="1"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8"/>
    </row>
    <row r="41" ht="17.25" customHeight="1" thickBot="1"/>
    <row r="42" spans="2:18" ht="18" customHeight="1" thickBot="1">
      <c r="B42" s="3"/>
      <c r="C42" s="93" t="s">
        <v>144</v>
      </c>
      <c r="D42" s="94"/>
      <c r="E42" s="95"/>
      <c r="F42" s="4"/>
      <c r="G42" s="4"/>
      <c r="H42" s="4"/>
      <c r="I42" s="5">
        <f>MAX(0,INT((3*F58-MAX((R58-G58),0))/3))</f>
        <v>1</v>
      </c>
      <c r="J42" s="6" t="s">
        <v>0</v>
      </c>
      <c r="K42" s="7">
        <f>MAX(INT((3*P58-MAX((H58-Q58),0))/3),0)</f>
        <v>5</v>
      </c>
      <c r="L42" s="8"/>
      <c r="M42" s="93" t="s">
        <v>61</v>
      </c>
      <c r="N42" s="94"/>
      <c r="O42" s="95"/>
      <c r="P42" s="4"/>
      <c r="Q42" s="4"/>
      <c r="R42" s="9"/>
    </row>
    <row r="43" spans="2:18" s="10" customFormat="1" ht="11.25">
      <c r="B43" s="40">
        <v>1</v>
      </c>
      <c r="C43" s="36" t="s">
        <v>9</v>
      </c>
      <c r="D43" s="12" t="s">
        <v>20</v>
      </c>
      <c r="E43" s="13" t="s">
        <v>145</v>
      </c>
      <c r="F43" s="14">
        <v>0</v>
      </c>
      <c r="G43" s="14">
        <v>0</v>
      </c>
      <c r="H43" s="15">
        <v>4</v>
      </c>
      <c r="I43" s="16"/>
      <c r="J43" s="16"/>
      <c r="K43" s="16"/>
      <c r="L43" s="40">
        <v>1</v>
      </c>
      <c r="M43" s="36" t="s">
        <v>9</v>
      </c>
      <c r="N43" s="12" t="s">
        <v>26</v>
      </c>
      <c r="O43" s="13" t="s">
        <v>146</v>
      </c>
      <c r="P43" s="14"/>
      <c r="Q43" s="14"/>
      <c r="R43" s="15"/>
    </row>
    <row r="44" spans="2:18" s="10" customFormat="1" ht="11.25">
      <c r="B44" s="41">
        <v>2</v>
      </c>
      <c r="C44" s="37" t="s">
        <v>12</v>
      </c>
      <c r="D44" s="18" t="s">
        <v>30</v>
      </c>
      <c r="E44" s="19" t="s">
        <v>147</v>
      </c>
      <c r="F44" s="20"/>
      <c r="G44" s="20"/>
      <c r="H44" s="21"/>
      <c r="I44" s="16"/>
      <c r="J44" s="16"/>
      <c r="K44" s="16"/>
      <c r="L44" s="41">
        <v>2</v>
      </c>
      <c r="M44" s="37" t="s">
        <v>12</v>
      </c>
      <c r="N44" s="18" t="s">
        <v>14</v>
      </c>
      <c r="O44" s="19" t="s">
        <v>148</v>
      </c>
      <c r="P44" s="20"/>
      <c r="Q44" s="20"/>
      <c r="R44" s="21"/>
    </row>
    <row r="45" spans="2:18" s="10" customFormat="1" ht="11.25">
      <c r="B45" s="41">
        <v>3</v>
      </c>
      <c r="C45" s="37" t="s">
        <v>12</v>
      </c>
      <c r="D45" s="18" t="s">
        <v>14</v>
      </c>
      <c r="E45" s="19" t="s">
        <v>149</v>
      </c>
      <c r="F45" s="20">
        <v>0</v>
      </c>
      <c r="G45" s="20">
        <v>0</v>
      </c>
      <c r="H45" s="21">
        <v>0</v>
      </c>
      <c r="I45" s="16"/>
      <c r="J45" s="16"/>
      <c r="K45" s="16"/>
      <c r="L45" s="41">
        <v>3</v>
      </c>
      <c r="M45" s="37" t="s">
        <v>12</v>
      </c>
      <c r="N45" s="18" t="s">
        <v>30</v>
      </c>
      <c r="O45" s="19" t="s">
        <v>150</v>
      </c>
      <c r="P45" s="20">
        <v>0</v>
      </c>
      <c r="Q45" s="20">
        <v>1</v>
      </c>
      <c r="R45" s="21">
        <v>3</v>
      </c>
    </row>
    <row r="46" spans="2:18" s="10" customFormat="1" ht="11.25">
      <c r="B46" s="41">
        <v>4</v>
      </c>
      <c r="C46" s="37" t="s">
        <v>12</v>
      </c>
      <c r="D46" s="18" t="s">
        <v>15</v>
      </c>
      <c r="E46" s="19" t="s">
        <v>151</v>
      </c>
      <c r="F46" s="20">
        <v>0</v>
      </c>
      <c r="G46" s="20">
        <v>1</v>
      </c>
      <c r="H46" s="21">
        <v>1</v>
      </c>
      <c r="I46" s="16"/>
      <c r="J46" s="16"/>
      <c r="K46" s="16"/>
      <c r="L46" s="41">
        <v>4</v>
      </c>
      <c r="M46" s="37" t="s">
        <v>12</v>
      </c>
      <c r="N46" s="18" t="s">
        <v>13</v>
      </c>
      <c r="O46" s="19" t="s">
        <v>65</v>
      </c>
      <c r="P46" s="20"/>
      <c r="Q46" s="20"/>
      <c r="R46" s="21"/>
    </row>
    <row r="47" spans="2:18" s="10" customFormat="1" ht="11.25">
      <c r="B47" s="41">
        <v>5</v>
      </c>
      <c r="C47" s="37" t="s">
        <v>12</v>
      </c>
      <c r="D47" s="18" t="s">
        <v>20</v>
      </c>
      <c r="E47" s="19" t="s">
        <v>152</v>
      </c>
      <c r="F47" s="20"/>
      <c r="G47" s="20"/>
      <c r="H47" s="21"/>
      <c r="I47" s="16"/>
      <c r="J47" s="16"/>
      <c r="K47" s="16"/>
      <c r="L47" s="41">
        <v>5</v>
      </c>
      <c r="M47" s="37" t="s">
        <v>17</v>
      </c>
      <c r="N47" s="18" t="s">
        <v>15</v>
      </c>
      <c r="O47" s="19" t="s">
        <v>69</v>
      </c>
      <c r="P47" s="20"/>
      <c r="Q47" s="20"/>
      <c r="R47" s="21"/>
    </row>
    <row r="48" spans="2:18" s="10" customFormat="1" ht="11.25">
      <c r="B48" s="41">
        <v>6</v>
      </c>
      <c r="C48" s="37" t="s">
        <v>17</v>
      </c>
      <c r="D48" s="18" t="s">
        <v>2</v>
      </c>
      <c r="E48" s="19" t="s">
        <v>153</v>
      </c>
      <c r="F48" s="20"/>
      <c r="G48" s="20"/>
      <c r="H48" s="21"/>
      <c r="I48" s="16"/>
      <c r="J48" s="16"/>
      <c r="K48" s="16"/>
      <c r="L48" s="41">
        <v>6</v>
      </c>
      <c r="M48" s="37" t="s">
        <v>17</v>
      </c>
      <c r="N48" s="18" t="s">
        <v>127</v>
      </c>
      <c r="O48" s="19" t="s">
        <v>154</v>
      </c>
      <c r="P48" s="20">
        <v>0</v>
      </c>
      <c r="Q48" s="20">
        <v>0</v>
      </c>
      <c r="R48" s="21">
        <v>0</v>
      </c>
    </row>
    <row r="49" spans="2:18" s="10" customFormat="1" ht="11.25">
      <c r="B49" s="41">
        <v>7</v>
      </c>
      <c r="C49" s="37" t="s">
        <v>17</v>
      </c>
      <c r="D49" s="18" t="s">
        <v>127</v>
      </c>
      <c r="E49" s="19" t="s">
        <v>155</v>
      </c>
      <c r="F49" s="20">
        <v>0</v>
      </c>
      <c r="G49" s="20">
        <v>0</v>
      </c>
      <c r="H49" s="21">
        <v>0</v>
      </c>
      <c r="I49" s="16"/>
      <c r="J49" s="16"/>
      <c r="K49" s="16"/>
      <c r="L49" s="41">
        <v>7</v>
      </c>
      <c r="M49" s="37" t="s">
        <v>17</v>
      </c>
      <c r="N49" s="18" t="s">
        <v>26</v>
      </c>
      <c r="O49" s="19" t="s">
        <v>67</v>
      </c>
      <c r="P49" s="20">
        <v>2</v>
      </c>
      <c r="Q49" s="20">
        <v>1</v>
      </c>
      <c r="R49" s="21">
        <v>0</v>
      </c>
    </row>
    <row r="50" spans="2:18" s="10" customFormat="1" ht="11.25">
      <c r="B50" s="41">
        <v>8</v>
      </c>
      <c r="C50" s="37" t="s">
        <v>17</v>
      </c>
      <c r="D50" s="18" t="s">
        <v>127</v>
      </c>
      <c r="E50" s="19" t="s">
        <v>156</v>
      </c>
      <c r="F50" s="20">
        <v>0</v>
      </c>
      <c r="G50" s="20">
        <v>0</v>
      </c>
      <c r="H50" s="21">
        <v>0</v>
      </c>
      <c r="I50" s="16"/>
      <c r="J50" s="16"/>
      <c r="K50" s="16"/>
      <c r="L50" s="41">
        <v>8</v>
      </c>
      <c r="M50" s="37" t="s">
        <v>17</v>
      </c>
      <c r="N50" s="18" t="s">
        <v>30</v>
      </c>
      <c r="O50" s="19" t="s">
        <v>157</v>
      </c>
      <c r="P50" s="20">
        <v>1</v>
      </c>
      <c r="Q50" s="20">
        <v>2</v>
      </c>
      <c r="R50" s="21">
        <v>1</v>
      </c>
    </row>
    <row r="51" spans="2:18" s="10" customFormat="1" ht="11.25">
      <c r="B51" s="41">
        <v>9</v>
      </c>
      <c r="C51" s="37" t="s">
        <v>18</v>
      </c>
      <c r="D51" s="18" t="s">
        <v>15</v>
      </c>
      <c r="E51" s="19" t="s">
        <v>158</v>
      </c>
      <c r="F51" s="20"/>
      <c r="G51" s="20"/>
      <c r="H51" s="21"/>
      <c r="I51" s="16"/>
      <c r="J51" s="16"/>
      <c r="K51" s="16"/>
      <c r="L51" s="41">
        <v>9</v>
      </c>
      <c r="M51" s="37" t="s">
        <v>17</v>
      </c>
      <c r="N51" s="18" t="s">
        <v>14</v>
      </c>
      <c r="O51" s="19" t="s">
        <v>159</v>
      </c>
      <c r="P51" s="20"/>
      <c r="Q51" s="20"/>
      <c r="R51" s="21"/>
    </row>
    <row r="52" spans="2:18" s="10" customFormat="1" ht="11.25">
      <c r="B52" s="41">
        <v>10</v>
      </c>
      <c r="C52" s="37" t="s">
        <v>18</v>
      </c>
      <c r="D52" s="18" t="s">
        <v>15</v>
      </c>
      <c r="E52" s="19" t="s">
        <v>160</v>
      </c>
      <c r="F52" s="20">
        <v>1</v>
      </c>
      <c r="G52" s="20">
        <v>2</v>
      </c>
      <c r="H52" s="21">
        <v>0</v>
      </c>
      <c r="I52" s="16"/>
      <c r="J52" s="16"/>
      <c r="K52" s="16"/>
      <c r="L52" s="41">
        <v>10</v>
      </c>
      <c r="M52" s="37" t="s">
        <v>18</v>
      </c>
      <c r="N52" s="18" t="s">
        <v>30</v>
      </c>
      <c r="O52" s="19" t="s">
        <v>161</v>
      </c>
      <c r="P52" s="20"/>
      <c r="Q52" s="20"/>
      <c r="R52" s="21"/>
    </row>
    <row r="53" spans="2:18" s="10" customFormat="1" ht="12" thickBot="1">
      <c r="B53" s="41">
        <v>11</v>
      </c>
      <c r="C53" s="38" t="s">
        <v>18</v>
      </c>
      <c r="D53" s="24" t="s">
        <v>20</v>
      </c>
      <c r="E53" s="25" t="s">
        <v>162</v>
      </c>
      <c r="F53" s="26">
        <v>0</v>
      </c>
      <c r="G53" s="26">
        <v>2</v>
      </c>
      <c r="H53" s="27">
        <v>1</v>
      </c>
      <c r="I53" s="16"/>
      <c r="J53" s="16"/>
      <c r="K53" s="16"/>
      <c r="L53" s="41">
        <v>11</v>
      </c>
      <c r="M53" s="38" t="s">
        <v>18</v>
      </c>
      <c r="N53" s="24" t="s">
        <v>11</v>
      </c>
      <c r="O53" s="25" t="s">
        <v>163</v>
      </c>
      <c r="P53" s="26">
        <v>2</v>
      </c>
      <c r="Q53" s="26">
        <v>2</v>
      </c>
      <c r="R53" s="27">
        <v>1</v>
      </c>
    </row>
    <row r="54" spans="2:18" s="10" customFormat="1" ht="11.25">
      <c r="B54" s="41">
        <v>12</v>
      </c>
      <c r="C54" s="39" t="s">
        <v>9</v>
      </c>
      <c r="D54" s="12" t="s">
        <v>20</v>
      </c>
      <c r="E54" s="29" t="s">
        <v>164</v>
      </c>
      <c r="F54" s="14"/>
      <c r="G54" s="14"/>
      <c r="H54" s="15"/>
      <c r="I54" s="16"/>
      <c r="J54" s="16"/>
      <c r="K54" s="16"/>
      <c r="L54" s="41">
        <v>12</v>
      </c>
      <c r="M54" s="39" t="s">
        <v>17</v>
      </c>
      <c r="N54" s="12" t="s">
        <v>127</v>
      </c>
      <c r="O54" s="29" t="s">
        <v>165</v>
      </c>
      <c r="P54" s="14"/>
      <c r="Q54" s="14"/>
      <c r="R54" s="15"/>
    </row>
    <row r="55" spans="2:18" s="10" customFormat="1" ht="11.25">
      <c r="B55" s="41">
        <v>13</v>
      </c>
      <c r="C55" s="37" t="s">
        <v>17</v>
      </c>
      <c r="D55" s="18" t="s">
        <v>123</v>
      </c>
      <c r="E55" s="22" t="s">
        <v>166</v>
      </c>
      <c r="F55" s="20"/>
      <c r="G55" s="20"/>
      <c r="H55" s="21"/>
      <c r="I55" s="16"/>
      <c r="J55" s="16"/>
      <c r="K55" s="16"/>
      <c r="L55" s="41">
        <v>13</v>
      </c>
      <c r="M55" s="37" t="s">
        <v>18</v>
      </c>
      <c r="N55" s="18" t="s">
        <v>13</v>
      </c>
      <c r="O55" s="22" t="s">
        <v>167</v>
      </c>
      <c r="P55" s="20"/>
      <c r="Q55" s="20"/>
      <c r="R55" s="21"/>
    </row>
    <row r="56" spans="2:18" s="10" customFormat="1" ht="11.25">
      <c r="B56" s="41">
        <v>14</v>
      </c>
      <c r="C56" s="37" t="s">
        <v>17</v>
      </c>
      <c r="D56" s="18" t="s">
        <v>16</v>
      </c>
      <c r="E56" s="22" t="s">
        <v>168</v>
      </c>
      <c r="F56" s="20"/>
      <c r="G56" s="20"/>
      <c r="H56" s="21"/>
      <c r="I56" s="16"/>
      <c r="J56" s="16"/>
      <c r="K56" s="16"/>
      <c r="L56" s="41">
        <v>14</v>
      </c>
      <c r="M56" s="37" t="s">
        <v>12</v>
      </c>
      <c r="N56" s="18" t="s">
        <v>169</v>
      </c>
      <c r="O56" s="22" t="s">
        <v>170</v>
      </c>
      <c r="P56" s="20"/>
      <c r="Q56" s="20"/>
      <c r="R56" s="21"/>
    </row>
    <row r="57" spans="2:18" s="10" customFormat="1" ht="12" thickBot="1">
      <c r="B57" s="42">
        <v>15</v>
      </c>
      <c r="C57" s="38" t="s">
        <v>18</v>
      </c>
      <c r="D57" s="24" t="s">
        <v>19</v>
      </c>
      <c r="E57" s="28" t="s">
        <v>171</v>
      </c>
      <c r="F57" s="43"/>
      <c r="G57" s="43"/>
      <c r="H57" s="44"/>
      <c r="I57" s="16"/>
      <c r="J57" s="16"/>
      <c r="K57" s="16"/>
      <c r="L57" s="42">
        <v>15</v>
      </c>
      <c r="M57" s="38" t="s">
        <v>18</v>
      </c>
      <c r="N57" s="24"/>
      <c r="O57" s="28" t="s">
        <v>172</v>
      </c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1</v>
      </c>
      <c r="G58" s="46">
        <f>SUM(G43:G57)</f>
        <v>5</v>
      </c>
      <c r="H58" s="47">
        <f>SUM(H43:H57)</f>
        <v>6</v>
      </c>
      <c r="I58" s="33"/>
      <c r="J58" s="33"/>
      <c r="K58" s="33"/>
      <c r="L58" s="33"/>
      <c r="M58" s="32"/>
      <c r="N58" s="32"/>
      <c r="O58" s="32"/>
      <c r="P58" s="45">
        <f>SUM(P43:P57)</f>
        <v>5</v>
      </c>
      <c r="Q58" s="46">
        <f>SUM(Q43:Q57)</f>
        <v>6</v>
      </c>
      <c r="R58" s="47">
        <f>SUM(R43:R57)</f>
        <v>5</v>
      </c>
    </row>
    <row r="59" spans="2:18" s="48" customFormat="1" ht="35.25" customHeight="1" thickBot="1">
      <c r="B59" s="96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8"/>
    </row>
    <row r="60" ht="17.25" customHeight="1" thickBot="1"/>
    <row r="61" spans="2:18" ht="18" customHeight="1" thickBot="1">
      <c r="B61" s="3"/>
      <c r="C61" s="93" t="s">
        <v>2</v>
      </c>
      <c r="D61" s="94"/>
      <c r="E61" s="95"/>
      <c r="F61" s="4"/>
      <c r="G61" s="4"/>
      <c r="H61" s="4"/>
      <c r="I61" s="5">
        <f>MAX(0,INT((3*F77-MAX((R77-G77),0))/3))</f>
        <v>0</v>
      </c>
      <c r="J61" s="6" t="s">
        <v>0</v>
      </c>
      <c r="K61" s="7">
        <f>MAX(INT((3*P77-MAX((H77-Q77),0))/3),0)</f>
        <v>0</v>
      </c>
      <c r="L61" s="8"/>
      <c r="M61" s="93" t="s">
        <v>4</v>
      </c>
      <c r="N61" s="94"/>
      <c r="O61" s="95"/>
      <c r="P61" s="4"/>
      <c r="Q61" s="4"/>
      <c r="R61" s="9"/>
    </row>
    <row r="62" spans="2:18" s="10" customFormat="1" ht="11.25">
      <c r="B62" s="40">
        <v>1</v>
      </c>
      <c r="C62" s="36" t="s">
        <v>9</v>
      </c>
      <c r="D62" s="12" t="s">
        <v>2</v>
      </c>
      <c r="E62" s="13" t="s">
        <v>73</v>
      </c>
      <c r="F62" s="14"/>
      <c r="G62" s="14"/>
      <c r="H62" s="15"/>
      <c r="I62" s="16"/>
      <c r="J62" s="16"/>
      <c r="K62" s="16"/>
      <c r="L62" s="40">
        <v>1</v>
      </c>
      <c r="M62" s="36" t="s">
        <v>9</v>
      </c>
      <c r="N62" s="12" t="s">
        <v>13</v>
      </c>
      <c r="O62" s="13" t="s">
        <v>173</v>
      </c>
      <c r="P62" s="14">
        <v>0</v>
      </c>
      <c r="Q62" s="14">
        <v>0</v>
      </c>
      <c r="R62" s="15">
        <v>2</v>
      </c>
    </row>
    <row r="63" spans="2:18" s="10" customFormat="1" ht="11.25">
      <c r="B63" s="41">
        <v>2</v>
      </c>
      <c r="C63" s="37" t="s">
        <v>12</v>
      </c>
      <c r="D63" s="18" t="s">
        <v>13</v>
      </c>
      <c r="E63" s="19" t="s">
        <v>78</v>
      </c>
      <c r="F63" s="20">
        <v>0</v>
      </c>
      <c r="G63" s="20">
        <v>0</v>
      </c>
      <c r="H63" s="21">
        <v>1</v>
      </c>
      <c r="I63" s="16"/>
      <c r="J63" s="16"/>
      <c r="K63" s="16"/>
      <c r="L63" s="41">
        <v>2</v>
      </c>
      <c r="M63" s="37" t="s">
        <v>12</v>
      </c>
      <c r="N63" s="18" t="s">
        <v>26</v>
      </c>
      <c r="O63" s="19" t="s">
        <v>53</v>
      </c>
      <c r="P63" s="20">
        <v>0</v>
      </c>
      <c r="Q63" s="20">
        <v>0</v>
      </c>
      <c r="R63" s="21">
        <v>0</v>
      </c>
    </row>
    <row r="64" spans="2:18" s="10" customFormat="1" ht="11.25">
      <c r="B64" s="41">
        <v>3</v>
      </c>
      <c r="C64" s="37" t="s">
        <v>12</v>
      </c>
      <c r="D64" s="18" t="s">
        <v>13</v>
      </c>
      <c r="E64" s="19" t="s">
        <v>77</v>
      </c>
      <c r="F64" s="20"/>
      <c r="G64" s="20"/>
      <c r="H64" s="21"/>
      <c r="I64" s="16"/>
      <c r="J64" s="16"/>
      <c r="K64" s="16"/>
      <c r="L64" s="41">
        <v>3</v>
      </c>
      <c r="M64" s="37" t="s">
        <v>12</v>
      </c>
      <c r="N64" s="18" t="s">
        <v>14</v>
      </c>
      <c r="O64" s="19" t="s">
        <v>52</v>
      </c>
      <c r="P64" s="20">
        <v>0</v>
      </c>
      <c r="Q64" s="20">
        <v>0</v>
      </c>
      <c r="R64" s="21">
        <v>0</v>
      </c>
    </row>
    <row r="65" spans="2:18" s="10" customFormat="1" ht="11.25">
      <c r="B65" s="41">
        <v>4</v>
      </c>
      <c r="C65" s="37" t="s">
        <v>12</v>
      </c>
      <c r="D65" s="18" t="s">
        <v>33</v>
      </c>
      <c r="E65" s="19" t="s">
        <v>174</v>
      </c>
      <c r="F65" s="20">
        <v>0</v>
      </c>
      <c r="G65" s="20">
        <v>0</v>
      </c>
      <c r="H65" s="21">
        <v>0</v>
      </c>
      <c r="I65" s="16"/>
      <c r="J65" s="16"/>
      <c r="K65" s="16"/>
      <c r="L65" s="41">
        <v>4</v>
      </c>
      <c r="M65" s="37" t="s">
        <v>12</v>
      </c>
      <c r="N65" s="18" t="s">
        <v>13</v>
      </c>
      <c r="O65" s="19" t="s">
        <v>175</v>
      </c>
      <c r="P65" s="20">
        <v>0</v>
      </c>
      <c r="Q65" s="20">
        <v>0</v>
      </c>
      <c r="R65" s="21">
        <v>1</v>
      </c>
    </row>
    <row r="66" spans="2:18" s="10" customFormat="1" ht="11.25">
      <c r="B66" s="41">
        <v>5</v>
      </c>
      <c r="C66" s="37" t="s">
        <v>12</v>
      </c>
      <c r="D66" s="18" t="s">
        <v>20</v>
      </c>
      <c r="E66" s="19" t="s">
        <v>176</v>
      </c>
      <c r="F66" s="20">
        <v>0</v>
      </c>
      <c r="G66" s="20">
        <v>1</v>
      </c>
      <c r="H66" s="21">
        <v>3</v>
      </c>
      <c r="I66" s="16"/>
      <c r="J66" s="16"/>
      <c r="K66" s="16"/>
      <c r="L66" s="41">
        <v>5</v>
      </c>
      <c r="M66" s="37" t="s">
        <v>17</v>
      </c>
      <c r="N66" s="18" t="s">
        <v>26</v>
      </c>
      <c r="O66" s="19" t="s">
        <v>177</v>
      </c>
      <c r="P66" s="20">
        <v>0</v>
      </c>
      <c r="Q66" s="20">
        <v>1</v>
      </c>
      <c r="R66" s="21">
        <v>0</v>
      </c>
    </row>
    <row r="67" spans="2:18" s="10" customFormat="1" ht="11.25">
      <c r="B67" s="41">
        <v>6</v>
      </c>
      <c r="C67" s="37" t="s">
        <v>12</v>
      </c>
      <c r="D67" s="18" t="s">
        <v>127</v>
      </c>
      <c r="E67" s="19" t="s">
        <v>178</v>
      </c>
      <c r="F67" s="20">
        <v>0</v>
      </c>
      <c r="G67" s="20">
        <v>0</v>
      </c>
      <c r="H67" s="21">
        <v>0</v>
      </c>
      <c r="I67" s="16"/>
      <c r="J67" s="16"/>
      <c r="K67" s="16"/>
      <c r="L67" s="41">
        <v>6</v>
      </c>
      <c r="M67" s="37" t="s">
        <v>17</v>
      </c>
      <c r="N67" s="18" t="s">
        <v>30</v>
      </c>
      <c r="O67" s="19" t="s">
        <v>179</v>
      </c>
      <c r="P67" s="20">
        <v>0</v>
      </c>
      <c r="Q67" s="20">
        <v>2</v>
      </c>
      <c r="R67" s="21">
        <v>1</v>
      </c>
    </row>
    <row r="68" spans="2:18" s="10" customFormat="1" ht="11.25">
      <c r="B68" s="41">
        <v>7</v>
      </c>
      <c r="C68" s="37" t="s">
        <v>12</v>
      </c>
      <c r="D68" s="18" t="s">
        <v>106</v>
      </c>
      <c r="E68" s="19" t="s">
        <v>180</v>
      </c>
      <c r="F68" s="20"/>
      <c r="G68" s="20"/>
      <c r="H68" s="21"/>
      <c r="I68" s="16"/>
      <c r="J68" s="16"/>
      <c r="K68" s="16"/>
      <c r="L68" s="41">
        <v>7</v>
      </c>
      <c r="M68" s="37" t="s">
        <v>17</v>
      </c>
      <c r="N68" s="18" t="s">
        <v>15</v>
      </c>
      <c r="O68" s="19" t="s">
        <v>56</v>
      </c>
      <c r="P68" s="20">
        <v>0</v>
      </c>
      <c r="Q68" s="20">
        <v>2</v>
      </c>
      <c r="R68" s="21">
        <v>0</v>
      </c>
    </row>
    <row r="69" spans="2:18" s="10" customFormat="1" ht="11.25">
      <c r="B69" s="41">
        <v>8</v>
      </c>
      <c r="C69" s="37" t="s">
        <v>17</v>
      </c>
      <c r="D69" s="18" t="s">
        <v>11</v>
      </c>
      <c r="E69" s="19" t="s">
        <v>82</v>
      </c>
      <c r="F69" s="20"/>
      <c r="G69" s="20"/>
      <c r="H69" s="21"/>
      <c r="I69" s="16"/>
      <c r="J69" s="16"/>
      <c r="K69" s="16"/>
      <c r="L69" s="41">
        <v>8</v>
      </c>
      <c r="M69" s="37" t="s">
        <v>17</v>
      </c>
      <c r="N69" s="18" t="s">
        <v>13</v>
      </c>
      <c r="O69" s="19" t="s">
        <v>55</v>
      </c>
      <c r="P69" s="20">
        <v>0</v>
      </c>
      <c r="Q69" s="20">
        <v>0</v>
      </c>
      <c r="R69" s="21">
        <v>0</v>
      </c>
    </row>
    <row r="70" spans="2:18" s="10" customFormat="1" ht="11.25">
      <c r="B70" s="41">
        <v>9</v>
      </c>
      <c r="C70" s="37" t="s">
        <v>17</v>
      </c>
      <c r="D70" s="18" t="s">
        <v>11</v>
      </c>
      <c r="E70" s="19" t="s">
        <v>84</v>
      </c>
      <c r="F70" s="20">
        <v>0</v>
      </c>
      <c r="G70" s="20">
        <v>2</v>
      </c>
      <c r="H70" s="21">
        <v>1</v>
      </c>
      <c r="I70" s="16"/>
      <c r="J70" s="16"/>
      <c r="K70" s="16"/>
      <c r="L70" s="41">
        <v>9</v>
      </c>
      <c r="M70" s="37" t="s">
        <v>18</v>
      </c>
      <c r="N70" s="18" t="s">
        <v>30</v>
      </c>
      <c r="O70" s="19" t="s">
        <v>181</v>
      </c>
      <c r="P70" s="20">
        <v>0</v>
      </c>
      <c r="Q70" s="20">
        <v>1</v>
      </c>
      <c r="R70" s="21">
        <v>1</v>
      </c>
    </row>
    <row r="71" spans="2:18" s="10" customFormat="1" ht="11.25">
      <c r="B71" s="41">
        <v>10</v>
      </c>
      <c r="C71" s="37" t="s">
        <v>17</v>
      </c>
      <c r="D71" s="18" t="s">
        <v>13</v>
      </c>
      <c r="E71" s="19" t="s">
        <v>182</v>
      </c>
      <c r="F71" s="20">
        <v>0</v>
      </c>
      <c r="G71" s="20">
        <v>0</v>
      </c>
      <c r="H71" s="21">
        <v>0</v>
      </c>
      <c r="I71" s="16"/>
      <c r="J71" s="16"/>
      <c r="K71" s="16"/>
      <c r="L71" s="41">
        <v>10</v>
      </c>
      <c r="M71" s="37" t="s">
        <v>18</v>
      </c>
      <c r="N71" s="18" t="s">
        <v>14</v>
      </c>
      <c r="O71" s="19" t="s">
        <v>58</v>
      </c>
      <c r="P71" s="20"/>
      <c r="Q71" s="20"/>
      <c r="R71" s="21"/>
    </row>
    <row r="72" spans="2:18" s="10" customFormat="1" ht="12" thickBot="1">
      <c r="B72" s="41">
        <v>11</v>
      </c>
      <c r="C72" s="38" t="s">
        <v>18</v>
      </c>
      <c r="D72" s="24" t="s">
        <v>106</v>
      </c>
      <c r="E72" s="25" t="s">
        <v>183</v>
      </c>
      <c r="F72" s="26">
        <v>0</v>
      </c>
      <c r="G72" s="26">
        <v>0</v>
      </c>
      <c r="H72" s="27">
        <v>0</v>
      </c>
      <c r="I72" s="16"/>
      <c r="J72" s="16"/>
      <c r="K72" s="16"/>
      <c r="L72" s="41">
        <v>11</v>
      </c>
      <c r="M72" s="38" t="s">
        <v>18</v>
      </c>
      <c r="N72" s="24" t="s">
        <v>26</v>
      </c>
      <c r="O72" s="25" t="s">
        <v>184</v>
      </c>
      <c r="P72" s="26"/>
      <c r="Q72" s="26"/>
      <c r="R72" s="27"/>
    </row>
    <row r="73" spans="2:18" s="10" customFormat="1" ht="11.25">
      <c r="B73" s="41">
        <v>12</v>
      </c>
      <c r="C73" s="39" t="s">
        <v>12</v>
      </c>
      <c r="D73" s="12" t="s">
        <v>106</v>
      </c>
      <c r="E73" s="29" t="s">
        <v>185</v>
      </c>
      <c r="F73" s="14"/>
      <c r="G73" s="14"/>
      <c r="H73" s="15"/>
      <c r="I73" s="16"/>
      <c r="J73" s="16"/>
      <c r="K73" s="16"/>
      <c r="L73" s="41">
        <v>12</v>
      </c>
      <c r="M73" s="39" t="s">
        <v>9</v>
      </c>
      <c r="N73" s="12" t="s">
        <v>20</v>
      </c>
      <c r="O73" s="29" t="s">
        <v>51</v>
      </c>
      <c r="P73" s="14"/>
      <c r="Q73" s="14"/>
      <c r="R73" s="15"/>
    </row>
    <row r="74" spans="2:18" s="10" customFormat="1" ht="11.25">
      <c r="B74" s="41">
        <v>13</v>
      </c>
      <c r="C74" s="37" t="s">
        <v>12</v>
      </c>
      <c r="D74" s="18" t="s">
        <v>14</v>
      </c>
      <c r="E74" s="22" t="s">
        <v>75</v>
      </c>
      <c r="F74" s="20">
        <v>0</v>
      </c>
      <c r="G74" s="20">
        <v>0</v>
      </c>
      <c r="H74" s="21">
        <v>0</v>
      </c>
      <c r="I74" s="16"/>
      <c r="J74" s="16"/>
      <c r="K74" s="16"/>
      <c r="L74" s="41">
        <v>13</v>
      </c>
      <c r="M74" s="37" t="s">
        <v>12</v>
      </c>
      <c r="N74" s="18" t="s">
        <v>10</v>
      </c>
      <c r="O74" s="22" t="s">
        <v>63</v>
      </c>
      <c r="P74" s="20"/>
      <c r="Q74" s="20"/>
      <c r="R74" s="21"/>
    </row>
    <row r="75" spans="2:18" s="10" customFormat="1" ht="11.25">
      <c r="B75" s="41">
        <v>14</v>
      </c>
      <c r="C75" s="37" t="s">
        <v>12</v>
      </c>
      <c r="D75" s="18" t="s">
        <v>30</v>
      </c>
      <c r="E75" s="22" t="s">
        <v>186</v>
      </c>
      <c r="F75" s="20">
        <v>0</v>
      </c>
      <c r="G75" s="20">
        <v>1</v>
      </c>
      <c r="H75" s="21">
        <v>3</v>
      </c>
      <c r="I75" s="16"/>
      <c r="J75" s="16"/>
      <c r="K75" s="16"/>
      <c r="L75" s="41">
        <v>14</v>
      </c>
      <c r="M75" s="37" t="s">
        <v>12</v>
      </c>
      <c r="N75" s="18" t="s">
        <v>127</v>
      </c>
      <c r="O75" s="22" t="s">
        <v>187</v>
      </c>
      <c r="P75" s="20"/>
      <c r="Q75" s="20"/>
      <c r="R75" s="21"/>
    </row>
    <row r="76" spans="2:18" s="10" customFormat="1" ht="12" thickBot="1">
      <c r="B76" s="42">
        <v>15</v>
      </c>
      <c r="C76" s="38" t="s">
        <v>17</v>
      </c>
      <c r="D76" s="24" t="s">
        <v>30</v>
      </c>
      <c r="E76" s="28" t="s">
        <v>86</v>
      </c>
      <c r="F76" s="43"/>
      <c r="G76" s="43"/>
      <c r="H76" s="44"/>
      <c r="I76" s="16"/>
      <c r="J76" s="16"/>
      <c r="K76" s="16"/>
      <c r="L76" s="42">
        <v>15</v>
      </c>
      <c r="M76" s="38" t="s">
        <v>12</v>
      </c>
      <c r="N76" s="24" t="s">
        <v>11</v>
      </c>
      <c r="O76" s="28" t="s">
        <v>188</v>
      </c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0</v>
      </c>
      <c r="G77" s="46">
        <f>SUM(G62:G76)</f>
        <v>4</v>
      </c>
      <c r="H77" s="47">
        <f>SUM(H62:H76)</f>
        <v>8</v>
      </c>
      <c r="I77" s="33"/>
      <c r="J77" s="33"/>
      <c r="K77" s="33"/>
      <c r="L77" s="33"/>
      <c r="M77" s="32"/>
      <c r="N77" s="32"/>
      <c r="O77" s="32"/>
      <c r="P77" s="45">
        <f>SUM(P62:P76)</f>
        <v>0</v>
      </c>
      <c r="Q77" s="46">
        <f>SUM(Q62:Q76)</f>
        <v>6</v>
      </c>
      <c r="R77" s="47">
        <f>SUM(R62:R76)</f>
        <v>5</v>
      </c>
    </row>
    <row r="78" spans="2:18" s="48" customFormat="1" ht="35.25" customHeight="1" thickBot="1">
      <c r="B78" s="96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8"/>
    </row>
    <row r="79" ht="17.25" customHeight="1" thickBot="1"/>
    <row r="80" spans="2:18" ht="18" customHeight="1" thickBot="1">
      <c r="B80" s="3"/>
      <c r="C80" s="93" t="s">
        <v>1</v>
      </c>
      <c r="D80" s="94"/>
      <c r="E80" s="95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0</v>
      </c>
      <c r="L80" s="8"/>
      <c r="M80" s="93" t="s">
        <v>3</v>
      </c>
      <c r="N80" s="94"/>
      <c r="O80" s="95"/>
      <c r="P80" s="4"/>
      <c r="Q80" s="4"/>
      <c r="R80" s="9"/>
    </row>
    <row r="81" spans="2:18" s="10" customFormat="1" ht="11.25">
      <c r="B81" s="40">
        <v>1</v>
      </c>
      <c r="C81" s="36" t="s">
        <v>9</v>
      </c>
      <c r="D81" s="12" t="s">
        <v>14</v>
      </c>
      <c r="E81" s="13" t="s">
        <v>40</v>
      </c>
      <c r="F81" s="14">
        <v>0</v>
      </c>
      <c r="G81" s="14">
        <v>0</v>
      </c>
      <c r="H81" s="15">
        <v>0</v>
      </c>
      <c r="I81" s="16"/>
      <c r="J81" s="16"/>
      <c r="K81" s="16"/>
      <c r="L81" s="40">
        <v>1</v>
      </c>
      <c r="M81" s="36" t="s">
        <v>9</v>
      </c>
      <c r="N81" s="12" t="s">
        <v>15</v>
      </c>
      <c r="O81" s="13" t="s">
        <v>21</v>
      </c>
      <c r="P81" s="14">
        <v>0</v>
      </c>
      <c r="Q81" s="14">
        <v>0</v>
      </c>
      <c r="R81" s="15">
        <v>2</v>
      </c>
    </row>
    <row r="82" spans="2:18" s="10" customFormat="1" ht="11.25">
      <c r="B82" s="41">
        <v>2</v>
      </c>
      <c r="C82" s="37" t="s">
        <v>12</v>
      </c>
      <c r="D82" s="18" t="s">
        <v>15</v>
      </c>
      <c r="E82" s="19" t="s">
        <v>41</v>
      </c>
      <c r="F82" s="20">
        <v>0</v>
      </c>
      <c r="G82" s="20">
        <v>1</v>
      </c>
      <c r="H82" s="21">
        <v>1</v>
      </c>
      <c r="I82" s="16"/>
      <c r="J82" s="16"/>
      <c r="K82" s="16"/>
      <c r="L82" s="41">
        <v>2</v>
      </c>
      <c r="M82" s="37" t="s">
        <v>12</v>
      </c>
      <c r="N82" s="18" t="s">
        <v>15</v>
      </c>
      <c r="O82" s="19" t="s">
        <v>23</v>
      </c>
      <c r="P82" s="20">
        <v>0</v>
      </c>
      <c r="Q82" s="20">
        <v>1</v>
      </c>
      <c r="R82" s="21">
        <v>1</v>
      </c>
    </row>
    <row r="83" spans="2:18" s="10" customFormat="1" ht="11.25">
      <c r="B83" s="41">
        <v>3</v>
      </c>
      <c r="C83" s="37" t="s">
        <v>12</v>
      </c>
      <c r="D83" s="18" t="s">
        <v>30</v>
      </c>
      <c r="E83" s="19" t="s">
        <v>189</v>
      </c>
      <c r="F83" s="20">
        <v>0</v>
      </c>
      <c r="G83" s="20">
        <v>1</v>
      </c>
      <c r="H83" s="21">
        <v>3</v>
      </c>
      <c r="I83" s="16"/>
      <c r="J83" s="16"/>
      <c r="K83" s="16"/>
      <c r="L83" s="41">
        <v>3</v>
      </c>
      <c r="M83" s="37" t="s">
        <v>12</v>
      </c>
      <c r="N83" s="18" t="s">
        <v>33</v>
      </c>
      <c r="O83" s="19" t="s">
        <v>36</v>
      </c>
      <c r="P83" s="20">
        <v>0</v>
      </c>
      <c r="Q83" s="20">
        <v>0</v>
      </c>
      <c r="R83" s="21">
        <v>0</v>
      </c>
    </row>
    <row r="84" spans="2:18" s="10" customFormat="1" ht="11.25">
      <c r="B84" s="41">
        <v>4</v>
      </c>
      <c r="C84" s="37" t="s">
        <v>12</v>
      </c>
      <c r="D84" s="18" t="s">
        <v>11</v>
      </c>
      <c r="E84" s="19" t="s">
        <v>190</v>
      </c>
      <c r="F84" s="20">
        <v>0</v>
      </c>
      <c r="G84" s="20">
        <v>1</v>
      </c>
      <c r="H84" s="21">
        <v>3</v>
      </c>
      <c r="I84" s="16"/>
      <c r="J84" s="16"/>
      <c r="K84" s="16"/>
      <c r="L84" s="41">
        <v>4</v>
      </c>
      <c r="M84" s="37" t="s">
        <v>12</v>
      </c>
      <c r="N84" s="18" t="s">
        <v>20</v>
      </c>
      <c r="O84" s="19" t="s">
        <v>191</v>
      </c>
      <c r="P84" s="20">
        <v>0</v>
      </c>
      <c r="Q84" s="20">
        <v>1</v>
      </c>
      <c r="R84" s="21">
        <v>3</v>
      </c>
    </row>
    <row r="85" spans="2:18" s="10" customFormat="1" ht="11.25">
      <c r="B85" s="41">
        <v>5</v>
      </c>
      <c r="C85" s="37" t="s">
        <v>12</v>
      </c>
      <c r="D85" s="18" t="s">
        <v>11</v>
      </c>
      <c r="E85" s="19" t="s">
        <v>192</v>
      </c>
      <c r="F85" s="20">
        <v>0</v>
      </c>
      <c r="G85" s="20">
        <v>1</v>
      </c>
      <c r="H85" s="21">
        <v>3</v>
      </c>
      <c r="I85" s="16"/>
      <c r="J85" s="16"/>
      <c r="K85" s="16"/>
      <c r="L85" s="41">
        <v>5</v>
      </c>
      <c r="M85" s="37" t="s">
        <v>12</v>
      </c>
      <c r="N85" s="18" t="s">
        <v>14</v>
      </c>
      <c r="O85" s="19" t="s">
        <v>27</v>
      </c>
      <c r="P85" s="20">
        <v>0</v>
      </c>
      <c r="Q85" s="20">
        <v>0</v>
      </c>
      <c r="R85" s="21">
        <v>0</v>
      </c>
    </row>
    <row r="86" spans="2:18" s="10" customFormat="1" ht="11.25">
      <c r="B86" s="41">
        <v>6</v>
      </c>
      <c r="C86" s="37" t="s">
        <v>12</v>
      </c>
      <c r="D86" s="18" t="s">
        <v>106</v>
      </c>
      <c r="E86" s="19" t="s">
        <v>193</v>
      </c>
      <c r="F86" s="20"/>
      <c r="G86" s="20"/>
      <c r="H86" s="21"/>
      <c r="I86" s="16"/>
      <c r="J86" s="16"/>
      <c r="K86" s="16"/>
      <c r="L86" s="41">
        <v>6</v>
      </c>
      <c r="M86" s="37" t="s">
        <v>17</v>
      </c>
      <c r="N86" s="18" t="s">
        <v>15</v>
      </c>
      <c r="O86" s="19" t="s">
        <v>29</v>
      </c>
      <c r="P86" s="20">
        <v>0</v>
      </c>
      <c r="Q86" s="20">
        <v>2</v>
      </c>
      <c r="R86" s="21">
        <v>0</v>
      </c>
    </row>
    <row r="87" spans="2:18" s="10" customFormat="1" ht="11.25">
      <c r="B87" s="41">
        <v>7</v>
      </c>
      <c r="C87" s="37" t="s">
        <v>17</v>
      </c>
      <c r="D87" s="18" t="s">
        <v>15</v>
      </c>
      <c r="E87" s="19" t="s">
        <v>71</v>
      </c>
      <c r="F87" s="20">
        <v>0</v>
      </c>
      <c r="G87" s="20">
        <v>2</v>
      </c>
      <c r="H87" s="21">
        <v>0</v>
      </c>
      <c r="I87" s="16"/>
      <c r="J87" s="16"/>
      <c r="K87" s="16"/>
      <c r="L87" s="41">
        <v>7</v>
      </c>
      <c r="M87" s="37" t="s">
        <v>17</v>
      </c>
      <c r="N87" s="18" t="s">
        <v>14</v>
      </c>
      <c r="O87" s="19" t="s">
        <v>194</v>
      </c>
      <c r="P87" s="20">
        <v>0</v>
      </c>
      <c r="Q87" s="20">
        <v>0</v>
      </c>
      <c r="R87" s="21">
        <v>0</v>
      </c>
    </row>
    <row r="88" spans="2:18" s="10" customFormat="1" ht="11.25">
      <c r="B88" s="41">
        <v>8</v>
      </c>
      <c r="C88" s="37" t="s">
        <v>17</v>
      </c>
      <c r="D88" s="18" t="s">
        <v>13</v>
      </c>
      <c r="E88" s="19" t="s">
        <v>43</v>
      </c>
      <c r="F88" s="20">
        <v>0</v>
      </c>
      <c r="G88" s="20">
        <v>0</v>
      </c>
      <c r="H88" s="21">
        <v>0</v>
      </c>
      <c r="I88" s="16"/>
      <c r="J88" s="16"/>
      <c r="K88" s="16"/>
      <c r="L88" s="41">
        <v>8</v>
      </c>
      <c r="M88" s="37" t="s">
        <v>17</v>
      </c>
      <c r="N88" s="18" t="s">
        <v>13</v>
      </c>
      <c r="O88" s="19" t="s">
        <v>37</v>
      </c>
      <c r="P88" s="20">
        <v>0</v>
      </c>
      <c r="Q88" s="20">
        <v>0</v>
      </c>
      <c r="R88" s="21">
        <v>0</v>
      </c>
    </row>
    <row r="89" spans="2:18" s="10" customFormat="1" ht="11.25">
      <c r="B89" s="41">
        <v>9</v>
      </c>
      <c r="C89" s="37" t="s">
        <v>17</v>
      </c>
      <c r="D89" s="18" t="s">
        <v>11</v>
      </c>
      <c r="E89" s="19" t="s">
        <v>195</v>
      </c>
      <c r="F89" s="20">
        <v>0</v>
      </c>
      <c r="G89" s="20">
        <v>2</v>
      </c>
      <c r="H89" s="21">
        <v>1</v>
      </c>
      <c r="I89" s="16"/>
      <c r="J89" s="16"/>
      <c r="K89" s="16"/>
      <c r="L89" s="41">
        <v>9</v>
      </c>
      <c r="M89" s="37" t="s">
        <v>17</v>
      </c>
      <c r="N89" s="18" t="s">
        <v>11</v>
      </c>
      <c r="O89" s="19" t="s">
        <v>196</v>
      </c>
      <c r="P89" s="20">
        <v>0</v>
      </c>
      <c r="Q89" s="20">
        <v>2</v>
      </c>
      <c r="R89" s="21">
        <v>1</v>
      </c>
    </row>
    <row r="90" spans="2:18" s="10" customFormat="1" ht="11.25">
      <c r="B90" s="41">
        <v>10</v>
      </c>
      <c r="C90" s="37" t="s">
        <v>18</v>
      </c>
      <c r="D90" s="18" t="s">
        <v>20</v>
      </c>
      <c r="E90" s="19" t="s">
        <v>197</v>
      </c>
      <c r="F90" s="20">
        <v>0</v>
      </c>
      <c r="G90" s="20">
        <v>2</v>
      </c>
      <c r="H90" s="21">
        <v>1</v>
      </c>
      <c r="I90" s="16"/>
      <c r="J90" s="16"/>
      <c r="K90" s="16"/>
      <c r="L90" s="41">
        <v>10</v>
      </c>
      <c r="M90" s="37" t="s">
        <v>17</v>
      </c>
      <c r="N90" s="18" t="s">
        <v>14</v>
      </c>
      <c r="O90" s="19" t="s">
        <v>198</v>
      </c>
      <c r="P90" s="20">
        <v>0</v>
      </c>
      <c r="Q90" s="20">
        <v>0</v>
      </c>
      <c r="R90" s="21">
        <v>0</v>
      </c>
    </row>
    <row r="91" spans="2:18" s="10" customFormat="1" ht="12" thickBot="1">
      <c r="B91" s="41">
        <v>11</v>
      </c>
      <c r="C91" s="38" t="s">
        <v>18</v>
      </c>
      <c r="D91" s="24" t="s">
        <v>20</v>
      </c>
      <c r="E91" s="25" t="s">
        <v>199</v>
      </c>
      <c r="F91" s="26"/>
      <c r="G91" s="26"/>
      <c r="H91" s="27"/>
      <c r="I91" s="16"/>
      <c r="J91" s="16"/>
      <c r="K91" s="16"/>
      <c r="L91" s="41">
        <v>11</v>
      </c>
      <c r="M91" s="38" t="s">
        <v>18</v>
      </c>
      <c r="N91" s="24" t="s">
        <v>13</v>
      </c>
      <c r="O91" s="25" t="s">
        <v>32</v>
      </c>
      <c r="P91" s="26">
        <v>0</v>
      </c>
      <c r="Q91" s="26">
        <v>0</v>
      </c>
      <c r="R91" s="27">
        <v>0</v>
      </c>
    </row>
    <row r="92" spans="2:18" s="10" customFormat="1" ht="11.25">
      <c r="B92" s="41">
        <v>12</v>
      </c>
      <c r="C92" s="39" t="s">
        <v>9</v>
      </c>
      <c r="D92" s="12" t="s">
        <v>13</v>
      </c>
      <c r="E92" s="29" t="s">
        <v>200</v>
      </c>
      <c r="F92" s="14"/>
      <c r="G92" s="14"/>
      <c r="H92" s="15"/>
      <c r="I92" s="16"/>
      <c r="J92" s="16"/>
      <c r="K92" s="16"/>
      <c r="L92" s="41">
        <v>12</v>
      </c>
      <c r="M92" s="39" t="s">
        <v>17</v>
      </c>
      <c r="N92" s="12" t="s">
        <v>30</v>
      </c>
      <c r="O92" s="29" t="s">
        <v>201</v>
      </c>
      <c r="P92" s="14"/>
      <c r="Q92" s="14"/>
      <c r="R92" s="15"/>
    </row>
    <row r="93" spans="2:18" s="10" customFormat="1" ht="11.25">
      <c r="B93" s="41">
        <v>13</v>
      </c>
      <c r="C93" s="37" t="s">
        <v>12</v>
      </c>
      <c r="D93" s="18" t="s">
        <v>15</v>
      </c>
      <c r="E93" s="22" t="s">
        <v>202</v>
      </c>
      <c r="F93" s="20"/>
      <c r="G93" s="20"/>
      <c r="H93" s="21"/>
      <c r="I93" s="16"/>
      <c r="J93" s="16"/>
      <c r="K93" s="16"/>
      <c r="L93" s="41">
        <v>13</v>
      </c>
      <c r="M93" s="37" t="s">
        <v>17</v>
      </c>
      <c r="N93" s="18" t="s">
        <v>33</v>
      </c>
      <c r="O93" s="22" t="s">
        <v>203</v>
      </c>
      <c r="P93" s="20"/>
      <c r="Q93" s="20"/>
      <c r="R93" s="21"/>
    </row>
    <row r="94" spans="2:18" s="10" customFormat="1" ht="11.25">
      <c r="B94" s="41">
        <v>14</v>
      </c>
      <c r="C94" s="37" t="s">
        <v>17</v>
      </c>
      <c r="D94" s="18" t="s">
        <v>26</v>
      </c>
      <c r="E94" s="22" t="s">
        <v>44</v>
      </c>
      <c r="F94" s="20"/>
      <c r="G94" s="20"/>
      <c r="H94" s="21"/>
      <c r="I94" s="16"/>
      <c r="J94" s="16"/>
      <c r="K94" s="16"/>
      <c r="L94" s="41">
        <v>14</v>
      </c>
      <c r="M94" s="37" t="s">
        <v>18</v>
      </c>
      <c r="N94" s="18" t="s">
        <v>10</v>
      </c>
      <c r="O94" s="22" t="s">
        <v>34</v>
      </c>
      <c r="P94" s="20"/>
      <c r="Q94" s="20"/>
      <c r="R94" s="21"/>
    </row>
    <row r="95" spans="2:18" s="10" customFormat="1" ht="12" thickBot="1">
      <c r="B95" s="42">
        <v>15</v>
      </c>
      <c r="C95" s="38" t="s">
        <v>18</v>
      </c>
      <c r="D95" s="24" t="s">
        <v>15</v>
      </c>
      <c r="E95" s="28" t="s">
        <v>204</v>
      </c>
      <c r="F95" s="43"/>
      <c r="G95" s="43"/>
      <c r="H95" s="44"/>
      <c r="I95" s="16"/>
      <c r="J95" s="16"/>
      <c r="K95" s="16"/>
      <c r="L95" s="42">
        <v>15</v>
      </c>
      <c r="M95" s="38" t="s">
        <v>17</v>
      </c>
      <c r="N95" s="24" t="s">
        <v>117</v>
      </c>
      <c r="O95" s="28" t="s">
        <v>205</v>
      </c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0</v>
      </c>
      <c r="G96" s="46">
        <f>SUM(G81:G95)</f>
        <v>10</v>
      </c>
      <c r="H96" s="47">
        <f>SUM(H81:H95)</f>
        <v>12</v>
      </c>
      <c r="I96" s="33"/>
      <c r="J96" s="33"/>
      <c r="K96" s="33"/>
      <c r="L96" s="33"/>
      <c r="M96" s="32"/>
      <c r="N96" s="32"/>
      <c r="O96" s="32"/>
      <c r="P96" s="45">
        <f>SUM(P81:P95)</f>
        <v>0</v>
      </c>
      <c r="Q96" s="46">
        <f>SUM(Q81:Q95)</f>
        <v>6</v>
      </c>
      <c r="R96" s="47">
        <f>SUM(R81:R95)</f>
        <v>7</v>
      </c>
    </row>
    <row r="97" spans="2:18" s="48" customFormat="1" ht="35.25" customHeight="1" thickBot="1">
      <c r="B97" s="96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8"/>
    </row>
    <row r="98" ht="18.75" thickBot="1"/>
    <row r="99" spans="2:18" ht="18" customHeight="1" thickBot="1">
      <c r="B99" s="3"/>
      <c r="C99" s="93" t="s">
        <v>8</v>
      </c>
      <c r="D99" s="94"/>
      <c r="E99" s="95"/>
      <c r="F99" s="4"/>
      <c r="G99" s="4"/>
      <c r="H99" s="4"/>
      <c r="I99" s="5">
        <f>MAX(0,INT((3*F115-MAX((R115-G115),0))/3))</f>
        <v>2</v>
      </c>
      <c r="J99" s="6" t="s">
        <v>0</v>
      </c>
      <c r="K99" s="7">
        <f>MAX(INT((3*P115-MAX((H115-Q115),0))/3),0)</f>
        <v>0</v>
      </c>
      <c r="L99" s="8"/>
      <c r="M99" s="93" t="s">
        <v>5</v>
      </c>
      <c r="N99" s="94"/>
      <c r="O99" s="95"/>
      <c r="P99" s="4"/>
      <c r="Q99" s="4"/>
      <c r="R99" s="9"/>
    </row>
    <row r="100" spans="2:18" s="10" customFormat="1" ht="11.25">
      <c r="B100" s="40">
        <v>1</v>
      </c>
      <c r="C100" s="36" t="s">
        <v>9</v>
      </c>
      <c r="D100" s="12" t="s">
        <v>106</v>
      </c>
      <c r="E100" s="13" t="s">
        <v>206</v>
      </c>
      <c r="F100" s="14">
        <v>0</v>
      </c>
      <c r="G100" s="14">
        <v>0</v>
      </c>
      <c r="H100" s="15">
        <v>0</v>
      </c>
      <c r="I100" s="16"/>
      <c r="J100" s="16"/>
      <c r="K100" s="16"/>
      <c r="L100" s="40">
        <v>1</v>
      </c>
      <c r="M100" s="36" t="s">
        <v>9</v>
      </c>
      <c r="N100" s="12" t="s">
        <v>26</v>
      </c>
      <c r="O100" s="13" t="s">
        <v>207</v>
      </c>
      <c r="P100" s="14">
        <v>0</v>
      </c>
      <c r="Q100" s="14">
        <v>0</v>
      </c>
      <c r="R100" s="15">
        <v>0</v>
      </c>
    </row>
    <row r="101" spans="2:18" s="10" customFormat="1" ht="11.25">
      <c r="B101" s="41">
        <v>2</v>
      </c>
      <c r="C101" s="37" t="s">
        <v>12</v>
      </c>
      <c r="D101" s="18" t="s">
        <v>26</v>
      </c>
      <c r="E101" s="19" t="s">
        <v>25</v>
      </c>
      <c r="F101" s="20">
        <v>0</v>
      </c>
      <c r="G101" s="20">
        <v>0</v>
      </c>
      <c r="H101" s="21">
        <v>0</v>
      </c>
      <c r="I101" s="16"/>
      <c r="J101" s="16"/>
      <c r="K101" s="16"/>
      <c r="L101" s="41">
        <v>2</v>
      </c>
      <c r="M101" s="37" t="s">
        <v>12</v>
      </c>
      <c r="N101" s="18" t="s">
        <v>26</v>
      </c>
      <c r="O101" s="19" t="s">
        <v>208</v>
      </c>
      <c r="P101" s="20">
        <v>0</v>
      </c>
      <c r="Q101" s="20">
        <v>0</v>
      </c>
      <c r="R101" s="21">
        <v>0</v>
      </c>
    </row>
    <row r="102" spans="2:18" s="10" customFormat="1" ht="11.25">
      <c r="B102" s="41">
        <v>3</v>
      </c>
      <c r="C102" s="37" t="s">
        <v>12</v>
      </c>
      <c r="D102" s="18" t="s">
        <v>26</v>
      </c>
      <c r="E102" s="19" t="s">
        <v>85</v>
      </c>
      <c r="F102" s="20"/>
      <c r="G102" s="20"/>
      <c r="H102" s="21"/>
      <c r="I102" s="16"/>
      <c r="J102" s="16"/>
      <c r="K102" s="16"/>
      <c r="L102" s="41">
        <v>3</v>
      </c>
      <c r="M102" s="37" t="s">
        <v>12</v>
      </c>
      <c r="N102" s="18" t="s">
        <v>33</v>
      </c>
      <c r="O102" s="19" t="s">
        <v>209</v>
      </c>
      <c r="P102" s="20">
        <v>0</v>
      </c>
      <c r="Q102" s="20">
        <v>0</v>
      </c>
      <c r="R102" s="21">
        <v>0</v>
      </c>
    </row>
    <row r="103" spans="2:18" s="10" customFormat="1" ht="11.25">
      <c r="B103" s="41">
        <v>4</v>
      </c>
      <c r="C103" s="37" t="s">
        <v>12</v>
      </c>
      <c r="D103" s="18" t="s">
        <v>33</v>
      </c>
      <c r="E103" s="19" t="s">
        <v>87</v>
      </c>
      <c r="F103" s="20">
        <v>0</v>
      </c>
      <c r="G103" s="20">
        <v>0</v>
      </c>
      <c r="H103" s="21">
        <v>0</v>
      </c>
      <c r="I103" s="16"/>
      <c r="J103" s="16"/>
      <c r="K103" s="16"/>
      <c r="L103" s="41">
        <v>4</v>
      </c>
      <c r="M103" s="37" t="s">
        <v>12</v>
      </c>
      <c r="N103" s="18" t="s">
        <v>11</v>
      </c>
      <c r="O103" s="19" t="s">
        <v>210</v>
      </c>
      <c r="P103" s="20"/>
      <c r="Q103" s="20"/>
      <c r="R103" s="21"/>
    </row>
    <row r="104" spans="2:18" s="10" customFormat="1" ht="11.25">
      <c r="B104" s="41">
        <v>5</v>
      </c>
      <c r="C104" s="37" t="s">
        <v>17</v>
      </c>
      <c r="D104" s="18" t="s">
        <v>30</v>
      </c>
      <c r="E104" s="19" t="s">
        <v>211</v>
      </c>
      <c r="F104" s="20">
        <v>0</v>
      </c>
      <c r="G104" s="20">
        <v>2</v>
      </c>
      <c r="H104" s="21">
        <v>1</v>
      </c>
      <c r="I104" s="16"/>
      <c r="J104" s="16"/>
      <c r="K104" s="16"/>
      <c r="L104" s="41">
        <v>5</v>
      </c>
      <c r="M104" s="37" t="s">
        <v>17</v>
      </c>
      <c r="N104" s="18" t="s">
        <v>15</v>
      </c>
      <c r="O104" s="19" t="s">
        <v>212</v>
      </c>
      <c r="P104" s="20"/>
      <c r="Q104" s="20"/>
      <c r="R104" s="21"/>
    </row>
    <row r="105" spans="2:18" s="10" customFormat="1" ht="11.25">
      <c r="B105" s="41">
        <v>6</v>
      </c>
      <c r="C105" s="37" t="s">
        <v>17</v>
      </c>
      <c r="D105" s="18" t="s">
        <v>26</v>
      </c>
      <c r="E105" s="19" t="s">
        <v>80</v>
      </c>
      <c r="F105" s="20"/>
      <c r="G105" s="20"/>
      <c r="H105" s="21"/>
      <c r="I105" s="16"/>
      <c r="J105" s="16"/>
      <c r="K105" s="16"/>
      <c r="L105" s="41">
        <v>6</v>
      </c>
      <c r="M105" s="37" t="s">
        <v>17</v>
      </c>
      <c r="N105" s="18" t="s">
        <v>26</v>
      </c>
      <c r="O105" s="19" t="s">
        <v>45</v>
      </c>
      <c r="P105" s="20">
        <v>0</v>
      </c>
      <c r="Q105" s="20">
        <v>1</v>
      </c>
      <c r="R105" s="21">
        <v>0</v>
      </c>
    </row>
    <row r="106" spans="2:18" s="10" customFormat="1" ht="11.25">
      <c r="B106" s="41">
        <v>7</v>
      </c>
      <c r="C106" s="37" t="s">
        <v>17</v>
      </c>
      <c r="D106" s="18" t="s">
        <v>10</v>
      </c>
      <c r="E106" s="19" t="s">
        <v>60</v>
      </c>
      <c r="F106" s="20"/>
      <c r="G106" s="20"/>
      <c r="H106" s="21"/>
      <c r="I106" s="16"/>
      <c r="J106" s="16"/>
      <c r="K106" s="16"/>
      <c r="L106" s="41">
        <v>7</v>
      </c>
      <c r="M106" s="37" t="s">
        <v>17</v>
      </c>
      <c r="N106" s="18" t="s">
        <v>33</v>
      </c>
      <c r="O106" s="19" t="s">
        <v>213</v>
      </c>
      <c r="P106" s="20">
        <v>0</v>
      </c>
      <c r="Q106" s="20">
        <v>1</v>
      </c>
      <c r="R106" s="21">
        <v>0</v>
      </c>
    </row>
    <row r="107" spans="2:18" s="10" customFormat="1" ht="11.25">
      <c r="B107" s="41">
        <v>8</v>
      </c>
      <c r="C107" s="37" t="s">
        <v>17</v>
      </c>
      <c r="D107" s="18" t="s">
        <v>16</v>
      </c>
      <c r="E107" s="19" t="s">
        <v>79</v>
      </c>
      <c r="F107" s="20"/>
      <c r="G107" s="20"/>
      <c r="H107" s="21"/>
      <c r="I107" s="16"/>
      <c r="J107" s="16"/>
      <c r="K107" s="16"/>
      <c r="L107" s="41">
        <v>8</v>
      </c>
      <c r="M107" s="37" t="s">
        <v>17</v>
      </c>
      <c r="N107" s="18" t="s">
        <v>13</v>
      </c>
      <c r="O107" s="19" t="s">
        <v>47</v>
      </c>
      <c r="P107" s="20">
        <v>0</v>
      </c>
      <c r="Q107" s="20">
        <v>0</v>
      </c>
      <c r="R107" s="21">
        <v>0</v>
      </c>
    </row>
    <row r="108" spans="2:18" s="10" customFormat="1" ht="11.25">
      <c r="B108" s="41">
        <v>9</v>
      </c>
      <c r="C108" s="37" t="s">
        <v>18</v>
      </c>
      <c r="D108" s="18" t="s">
        <v>33</v>
      </c>
      <c r="E108" s="19" t="s">
        <v>83</v>
      </c>
      <c r="F108" s="20"/>
      <c r="G108" s="20"/>
      <c r="H108" s="21"/>
      <c r="I108" s="16"/>
      <c r="J108" s="16"/>
      <c r="K108" s="16"/>
      <c r="L108" s="41">
        <v>9</v>
      </c>
      <c r="M108" s="37" t="s">
        <v>17</v>
      </c>
      <c r="N108" s="18" t="s">
        <v>106</v>
      </c>
      <c r="O108" s="19" t="s">
        <v>214</v>
      </c>
      <c r="P108" s="20">
        <v>0</v>
      </c>
      <c r="Q108" s="20">
        <v>0</v>
      </c>
      <c r="R108" s="21">
        <v>0</v>
      </c>
    </row>
    <row r="109" spans="2:18" s="10" customFormat="1" ht="11.25">
      <c r="B109" s="41">
        <v>10</v>
      </c>
      <c r="C109" s="37" t="s">
        <v>18</v>
      </c>
      <c r="D109" s="18" t="s">
        <v>33</v>
      </c>
      <c r="E109" s="19" t="s">
        <v>81</v>
      </c>
      <c r="F109" s="20"/>
      <c r="G109" s="20"/>
      <c r="H109" s="21"/>
      <c r="I109" s="16"/>
      <c r="J109" s="16"/>
      <c r="K109" s="16"/>
      <c r="L109" s="41">
        <v>10</v>
      </c>
      <c r="M109" s="37" t="s">
        <v>17</v>
      </c>
      <c r="N109" s="18" t="s">
        <v>127</v>
      </c>
      <c r="O109" s="19" t="s">
        <v>215</v>
      </c>
      <c r="P109" s="20"/>
      <c r="Q109" s="20"/>
      <c r="R109" s="21"/>
    </row>
    <row r="110" spans="2:18" s="10" customFormat="1" ht="12" thickBot="1">
      <c r="B110" s="41">
        <v>11</v>
      </c>
      <c r="C110" s="38" t="s">
        <v>18</v>
      </c>
      <c r="D110" s="24" t="s">
        <v>33</v>
      </c>
      <c r="E110" s="25" t="s">
        <v>216</v>
      </c>
      <c r="F110" s="26">
        <v>2</v>
      </c>
      <c r="G110" s="26">
        <v>1</v>
      </c>
      <c r="H110" s="27">
        <v>0</v>
      </c>
      <c r="I110" s="16"/>
      <c r="J110" s="16"/>
      <c r="K110" s="16"/>
      <c r="L110" s="41">
        <v>11</v>
      </c>
      <c r="M110" s="38" t="s">
        <v>18</v>
      </c>
      <c r="N110" s="24" t="s">
        <v>26</v>
      </c>
      <c r="O110" s="25" t="s">
        <v>217</v>
      </c>
      <c r="P110" s="26"/>
      <c r="Q110" s="26"/>
      <c r="R110" s="27"/>
    </row>
    <row r="111" spans="2:18" s="10" customFormat="1" ht="11.25">
      <c r="B111" s="41">
        <v>12</v>
      </c>
      <c r="C111" s="39" t="s">
        <v>9</v>
      </c>
      <c r="D111" s="12" t="s">
        <v>127</v>
      </c>
      <c r="E111" s="29" t="s">
        <v>74</v>
      </c>
      <c r="F111" s="14"/>
      <c r="G111" s="14"/>
      <c r="H111" s="15"/>
      <c r="I111" s="16"/>
      <c r="J111" s="16"/>
      <c r="K111" s="16"/>
      <c r="L111" s="41">
        <v>12</v>
      </c>
      <c r="M111" s="39" t="s">
        <v>9</v>
      </c>
      <c r="N111" s="12" t="s">
        <v>15</v>
      </c>
      <c r="O111" s="29" t="s">
        <v>39</v>
      </c>
      <c r="P111" s="14"/>
      <c r="Q111" s="14"/>
      <c r="R111" s="15"/>
    </row>
    <row r="112" spans="2:18" s="10" customFormat="1" ht="11.25">
      <c r="B112" s="41">
        <v>13</v>
      </c>
      <c r="C112" s="37" t="s">
        <v>12</v>
      </c>
      <c r="D112" s="18" t="s">
        <v>16</v>
      </c>
      <c r="E112" s="22" t="s">
        <v>76</v>
      </c>
      <c r="F112" s="20"/>
      <c r="G112" s="20"/>
      <c r="H112" s="21"/>
      <c r="I112" s="16"/>
      <c r="J112" s="16"/>
      <c r="K112" s="16"/>
      <c r="L112" s="41">
        <v>13</v>
      </c>
      <c r="M112" s="37" t="s">
        <v>12</v>
      </c>
      <c r="N112" s="18" t="s">
        <v>16</v>
      </c>
      <c r="O112" s="22" t="s">
        <v>42</v>
      </c>
      <c r="P112" s="20"/>
      <c r="Q112" s="20"/>
      <c r="R112" s="21"/>
    </row>
    <row r="113" spans="2:18" s="10" customFormat="1" ht="11.25">
      <c r="B113" s="41">
        <v>14</v>
      </c>
      <c r="C113" s="37" t="s">
        <v>12</v>
      </c>
      <c r="D113" s="18" t="s">
        <v>16</v>
      </c>
      <c r="E113" s="22" t="s">
        <v>218</v>
      </c>
      <c r="F113" s="20"/>
      <c r="G113" s="20"/>
      <c r="H113" s="21"/>
      <c r="I113" s="16"/>
      <c r="J113" s="16"/>
      <c r="K113" s="16"/>
      <c r="L113" s="41">
        <v>14</v>
      </c>
      <c r="M113" s="37" t="s">
        <v>17</v>
      </c>
      <c r="N113" s="18" t="s">
        <v>16</v>
      </c>
      <c r="O113" s="22" t="s">
        <v>49</v>
      </c>
      <c r="P113" s="20"/>
      <c r="Q113" s="20"/>
      <c r="R113" s="21"/>
    </row>
    <row r="114" spans="2:18" s="10" customFormat="1" ht="12" thickBot="1">
      <c r="B114" s="42">
        <v>15</v>
      </c>
      <c r="C114" s="38" t="s">
        <v>17</v>
      </c>
      <c r="D114" s="24" t="s">
        <v>123</v>
      </c>
      <c r="E114" s="28" t="s">
        <v>219</v>
      </c>
      <c r="F114" s="43"/>
      <c r="G114" s="43"/>
      <c r="H114" s="44"/>
      <c r="I114" s="16"/>
      <c r="J114" s="16"/>
      <c r="K114" s="16"/>
      <c r="L114" s="42">
        <v>15</v>
      </c>
      <c r="M114" s="38" t="s">
        <v>18</v>
      </c>
      <c r="N114" s="24" t="s">
        <v>123</v>
      </c>
      <c r="O114" s="28" t="s">
        <v>46</v>
      </c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2</v>
      </c>
      <c r="G115" s="46">
        <f>SUM(G100:G114)</f>
        <v>3</v>
      </c>
      <c r="H115" s="47">
        <f>SUM(H100:H114)</f>
        <v>1</v>
      </c>
      <c r="I115" s="33"/>
      <c r="J115" s="33"/>
      <c r="K115" s="33"/>
      <c r="L115" s="33"/>
      <c r="M115" s="32"/>
      <c r="N115" s="32"/>
      <c r="O115" s="32"/>
      <c r="P115" s="45">
        <f>SUM(P100:P114)</f>
        <v>0</v>
      </c>
      <c r="Q115" s="46">
        <f>SUM(Q100:Q114)</f>
        <v>2</v>
      </c>
      <c r="R115" s="47">
        <f>SUM(R100:R114)</f>
        <v>0</v>
      </c>
    </row>
    <row r="116" spans="2:18" s="48" customFormat="1" ht="35.25" customHeight="1" thickBot="1">
      <c r="B116" s="96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8"/>
    </row>
    <row r="117" ht="17.25" customHeight="1"/>
  </sheetData>
  <sheetProtection/>
  <mergeCells count="20">
    <mergeCell ref="B1:R1"/>
    <mergeCell ref="B2:R2"/>
    <mergeCell ref="C23:E23"/>
    <mergeCell ref="M23:O23"/>
    <mergeCell ref="B21:R21"/>
    <mergeCell ref="B97:R97"/>
    <mergeCell ref="M61:O61"/>
    <mergeCell ref="B78:R78"/>
    <mergeCell ref="C80:E80"/>
    <mergeCell ref="M80:O80"/>
    <mergeCell ref="C99:E99"/>
    <mergeCell ref="M99:O99"/>
    <mergeCell ref="B116:R116"/>
    <mergeCell ref="C4:E4"/>
    <mergeCell ref="M4:O4"/>
    <mergeCell ref="B40:R40"/>
    <mergeCell ref="C42:E42"/>
    <mergeCell ref="M42:O42"/>
    <mergeCell ref="B59:R59"/>
    <mergeCell ref="C61:E6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116"/>
  <sheetViews>
    <sheetView zoomScalePageLayoutView="0" workbookViewId="0" topLeftCell="A1">
      <selection activeCell="M23" sqref="M23:O23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5"/>
    </row>
    <row r="2" spans="2:18" ht="35.25" customHeight="1" thickBot="1"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8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3" t="s">
        <v>144</v>
      </c>
      <c r="D4" s="94"/>
      <c r="E4" s="95"/>
      <c r="F4" s="4"/>
      <c r="G4" s="4"/>
      <c r="H4" s="4"/>
      <c r="I4" s="5">
        <f>MAX(0,INT((3*F20-MAX((R20-G20),0))/3))</f>
        <v>1</v>
      </c>
      <c r="J4" s="6" t="s">
        <v>0</v>
      </c>
      <c r="K4" s="7">
        <f>MAX(INT((3*P20-MAX((H20-Q20),0))/3),0)</f>
        <v>0</v>
      </c>
      <c r="L4" s="8"/>
      <c r="M4" s="93" t="s">
        <v>4</v>
      </c>
      <c r="N4" s="94"/>
      <c r="O4" s="95"/>
      <c r="P4" s="4"/>
      <c r="Q4" s="4"/>
      <c r="R4" s="9"/>
    </row>
    <row r="5" spans="2:18" s="10" customFormat="1" ht="11.25">
      <c r="B5" s="40">
        <v>1</v>
      </c>
      <c r="C5" s="36" t="s">
        <v>9</v>
      </c>
      <c r="D5" s="12" t="s">
        <v>20</v>
      </c>
      <c r="E5" s="13" t="s">
        <v>145</v>
      </c>
      <c r="F5" s="14">
        <v>0</v>
      </c>
      <c r="G5" s="14">
        <v>0</v>
      </c>
      <c r="H5" s="15">
        <v>4</v>
      </c>
      <c r="I5" s="16"/>
      <c r="J5" s="16"/>
      <c r="K5" s="16"/>
      <c r="L5" s="40">
        <v>1</v>
      </c>
      <c r="M5" s="36" t="s">
        <v>9</v>
      </c>
      <c r="N5" s="12" t="s">
        <v>13</v>
      </c>
      <c r="O5" s="13" t="s">
        <v>173</v>
      </c>
      <c r="P5" s="14">
        <v>0</v>
      </c>
      <c r="Q5" s="14">
        <v>0</v>
      </c>
      <c r="R5" s="15">
        <v>2</v>
      </c>
    </row>
    <row r="6" spans="2:18" s="10" customFormat="1" ht="11.25">
      <c r="B6" s="41">
        <v>2</v>
      </c>
      <c r="C6" s="37" t="s">
        <v>12</v>
      </c>
      <c r="D6" s="18" t="s">
        <v>30</v>
      </c>
      <c r="E6" s="19" t="s">
        <v>147</v>
      </c>
      <c r="F6" s="20"/>
      <c r="G6" s="20"/>
      <c r="H6" s="21"/>
      <c r="I6" s="16"/>
      <c r="J6" s="16"/>
      <c r="K6" s="16"/>
      <c r="L6" s="41">
        <v>2</v>
      </c>
      <c r="M6" s="37" t="s">
        <v>12</v>
      </c>
      <c r="N6" s="18" t="s">
        <v>26</v>
      </c>
      <c r="O6" s="19" t="s">
        <v>53</v>
      </c>
      <c r="P6" s="20">
        <v>0</v>
      </c>
      <c r="Q6" s="20">
        <v>0</v>
      </c>
      <c r="R6" s="21">
        <v>0</v>
      </c>
    </row>
    <row r="7" spans="2:18" s="10" customFormat="1" ht="11.25">
      <c r="B7" s="41">
        <v>3</v>
      </c>
      <c r="C7" s="37" t="s">
        <v>12</v>
      </c>
      <c r="D7" s="18" t="s">
        <v>14</v>
      </c>
      <c r="E7" s="19" t="s">
        <v>149</v>
      </c>
      <c r="F7" s="20">
        <v>0</v>
      </c>
      <c r="G7" s="20">
        <v>0</v>
      </c>
      <c r="H7" s="21">
        <v>0</v>
      </c>
      <c r="I7" s="16"/>
      <c r="J7" s="16"/>
      <c r="K7" s="16"/>
      <c r="L7" s="41">
        <v>3</v>
      </c>
      <c r="M7" s="37" t="s">
        <v>12</v>
      </c>
      <c r="N7" s="18" t="s">
        <v>14</v>
      </c>
      <c r="O7" s="19" t="s">
        <v>52</v>
      </c>
      <c r="P7" s="20">
        <v>0</v>
      </c>
      <c r="Q7" s="20">
        <v>0</v>
      </c>
      <c r="R7" s="21">
        <v>0</v>
      </c>
    </row>
    <row r="8" spans="2:18" s="10" customFormat="1" ht="11.25">
      <c r="B8" s="41">
        <v>4</v>
      </c>
      <c r="C8" s="37" t="s">
        <v>12</v>
      </c>
      <c r="D8" s="18" t="s">
        <v>15</v>
      </c>
      <c r="E8" s="19" t="s">
        <v>151</v>
      </c>
      <c r="F8" s="20">
        <v>0</v>
      </c>
      <c r="G8" s="20">
        <v>1</v>
      </c>
      <c r="H8" s="21">
        <v>1</v>
      </c>
      <c r="I8" s="16"/>
      <c r="J8" s="16"/>
      <c r="K8" s="16"/>
      <c r="L8" s="41">
        <v>4</v>
      </c>
      <c r="M8" s="37" t="s">
        <v>12</v>
      </c>
      <c r="N8" s="18" t="s">
        <v>13</v>
      </c>
      <c r="O8" s="19" t="s">
        <v>175</v>
      </c>
      <c r="P8" s="20">
        <v>0</v>
      </c>
      <c r="Q8" s="20">
        <v>0</v>
      </c>
      <c r="R8" s="21">
        <v>1</v>
      </c>
    </row>
    <row r="9" spans="2:18" s="10" customFormat="1" ht="11.25">
      <c r="B9" s="41">
        <v>5</v>
      </c>
      <c r="C9" s="37" t="s">
        <v>12</v>
      </c>
      <c r="D9" s="18" t="s">
        <v>20</v>
      </c>
      <c r="E9" s="19" t="s">
        <v>152</v>
      </c>
      <c r="F9" s="20"/>
      <c r="G9" s="20"/>
      <c r="H9" s="21"/>
      <c r="I9" s="16"/>
      <c r="J9" s="16"/>
      <c r="K9" s="16"/>
      <c r="L9" s="41">
        <v>5</v>
      </c>
      <c r="M9" s="37" t="s">
        <v>17</v>
      </c>
      <c r="N9" s="18" t="s">
        <v>26</v>
      </c>
      <c r="O9" s="19" t="s">
        <v>177</v>
      </c>
      <c r="P9" s="20">
        <v>0</v>
      </c>
      <c r="Q9" s="20">
        <v>1</v>
      </c>
      <c r="R9" s="21">
        <v>0</v>
      </c>
    </row>
    <row r="10" spans="2:18" s="10" customFormat="1" ht="11.25">
      <c r="B10" s="41">
        <v>6</v>
      </c>
      <c r="C10" s="37" t="s">
        <v>17</v>
      </c>
      <c r="D10" s="18" t="s">
        <v>2</v>
      </c>
      <c r="E10" s="19" t="s">
        <v>153</v>
      </c>
      <c r="F10" s="20"/>
      <c r="G10" s="20"/>
      <c r="H10" s="21"/>
      <c r="I10" s="16"/>
      <c r="J10" s="16"/>
      <c r="K10" s="16"/>
      <c r="L10" s="41">
        <v>6</v>
      </c>
      <c r="M10" s="37" t="s">
        <v>17</v>
      </c>
      <c r="N10" s="18" t="s">
        <v>30</v>
      </c>
      <c r="O10" s="19" t="s">
        <v>179</v>
      </c>
      <c r="P10" s="20">
        <v>0</v>
      </c>
      <c r="Q10" s="20">
        <v>2</v>
      </c>
      <c r="R10" s="21">
        <v>1</v>
      </c>
    </row>
    <row r="11" spans="2:18" s="10" customFormat="1" ht="11.25">
      <c r="B11" s="41">
        <v>7</v>
      </c>
      <c r="C11" s="37" t="s">
        <v>17</v>
      </c>
      <c r="D11" s="18" t="s">
        <v>127</v>
      </c>
      <c r="E11" s="19" t="s">
        <v>155</v>
      </c>
      <c r="F11" s="20">
        <v>0</v>
      </c>
      <c r="G11" s="20">
        <v>0</v>
      </c>
      <c r="H11" s="21">
        <v>0</v>
      </c>
      <c r="I11" s="16"/>
      <c r="J11" s="16"/>
      <c r="K11" s="16"/>
      <c r="L11" s="41">
        <v>7</v>
      </c>
      <c r="M11" s="37" t="s">
        <v>17</v>
      </c>
      <c r="N11" s="18" t="s">
        <v>15</v>
      </c>
      <c r="O11" s="19" t="s">
        <v>56</v>
      </c>
      <c r="P11" s="20">
        <v>0</v>
      </c>
      <c r="Q11" s="20">
        <v>2</v>
      </c>
      <c r="R11" s="21">
        <v>0</v>
      </c>
    </row>
    <row r="12" spans="2:18" s="10" customFormat="1" ht="11.25">
      <c r="B12" s="41">
        <v>8</v>
      </c>
      <c r="C12" s="37" t="s">
        <v>17</v>
      </c>
      <c r="D12" s="18" t="s">
        <v>127</v>
      </c>
      <c r="E12" s="19" t="s">
        <v>156</v>
      </c>
      <c r="F12" s="20">
        <v>0</v>
      </c>
      <c r="G12" s="20">
        <v>0</v>
      </c>
      <c r="H12" s="21">
        <v>0</v>
      </c>
      <c r="I12" s="16"/>
      <c r="J12" s="16"/>
      <c r="K12" s="16"/>
      <c r="L12" s="41">
        <v>8</v>
      </c>
      <c r="M12" s="37" t="s">
        <v>17</v>
      </c>
      <c r="N12" s="18" t="s">
        <v>13</v>
      </c>
      <c r="O12" s="19" t="s">
        <v>55</v>
      </c>
      <c r="P12" s="20">
        <v>0</v>
      </c>
      <c r="Q12" s="20">
        <v>0</v>
      </c>
      <c r="R12" s="21">
        <v>0</v>
      </c>
    </row>
    <row r="13" spans="2:18" s="10" customFormat="1" ht="11.25">
      <c r="B13" s="41">
        <v>9</v>
      </c>
      <c r="C13" s="37" t="s">
        <v>18</v>
      </c>
      <c r="D13" s="18" t="s">
        <v>15</v>
      </c>
      <c r="E13" s="19" t="s">
        <v>158</v>
      </c>
      <c r="F13" s="20"/>
      <c r="G13" s="20"/>
      <c r="H13" s="21"/>
      <c r="I13" s="16"/>
      <c r="J13" s="16"/>
      <c r="K13" s="16"/>
      <c r="L13" s="41">
        <v>9</v>
      </c>
      <c r="M13" s="37" t="s">
        <v>18</v>
      </c>
      <c r="N13" s="18" t="s">
        <v>30</v>
      </c>
      <c r="O13" s="19" t="s">
        <v>181</v>
      </c>
      <c r="P13" s="20">
        <v>0</v>
      </c>
      <c r="Q13" s="20">
        <v>1</v>
      </c>
      <c r="R13" s="21">
        <v>1</v>
      </c>
    </row>
    <row r="14" spans="2:18" s="10" customFormat="1" ht="11.25">
      <c r="B14" s="41">
        <v>10</v>
      </c>
      <c r="C14" s="37" t="s">
        <v>18</v>
      </c>
      <c r="D14" s="18" t="s">
        <v>15</v>
      </c>
      <c r="E14" s="19" t="s">
        <v>160</v>
      </c>
      <c r="F14" s="20">
        <v>1</v>
      </c>
      <c r="G14" s="20">
        <v>2</v>
      </c>
      <c r="H14" s="21">
        <v>0</v>
      </c>
      <c r="I14" s="16"/>
      <c r="J14" s="16"/>
      <c r="K14" s="16"/>
      <c r="L14" s="41">
        <v>10</v>
      </c>
      <c r="M14" s="37" t="s">
        <v>18</v>
      </c>
      <c r="N14" s="18" t="s">
        <v>14</v>
      </c>
      <c r="O14" s="19" t="s">
        <v>58</v>
      </c>
      <c r="P14" s="20"/>
      <c r="Q14" s="20"/>
      <c r="R14" s="21"/>
    </row>
    <row r="15" spans="2:18" s="10" customFormat="1" ht="12" thickBot="1">
      <c r="B15" s="41">
        <v>11</v>
      </c>
      <c r="C15" s="38" t="s">
        <v>18</v>
      </c>
      <c r="D15" s="24" t="s">
        <v>20</v>
      </c>
      <c r="E15" s="25" t="s">
        <v>162</v>
      </c>
      <c r="F15" s="26">
        <v>0</v>
      </c>
      <c r="G15" s="26">
        <v>2</v>
      </c>
      <c r="H15" s="27">
        <v>1</v>
      </c>
      <c r="I15" s="16"/>
      <c r="J15" s="16"/>
      <c r="K15" s="16"/>
      <c r="L15" s="41">
        <v>11</v>
      </c>
      <c r="M15" s="38" t="s">
        <v>18</v>
      </c>
      <c r="N15" s="24" t="s">
        <v>26</v>
      </c>
      <c r="O15" s="25" t="s">
        <v>184</v>
      </c>
      <c r="P15" s="26"/>
      <c r="Q15" s="26"/>
      <c r="R15" s="27"/>
    </row>
    <row r="16" spans="2:18" s="10" customFormat="1" ht="11.25">
      <c r="B16" s="41">
        <v>12</v>
      </c>
      <c r="C16" s="39" t="s">
        <v>9</v>
      </c>
      <c r="D16" s="12" t="s">
        <v>20</v>
      </c>
      <c r="E16" s="29" t="s">
        <v>164</v>
      </c>
      <c r="F16" s="14"/>
      <c r="G16" s="14"/>
      <c r="H16" s="15"/>
      <c r="I16" s="16"/>
      <c r="J16" s="16"/>
      <c r="K16" s="16"/>
      <c r="L16" s="41">
        <v>12</v>
      </c>
      <c r="M16" s="39" t="s">
        <v>9</v>
      </c>
      <c r="N16" s="12" t="s">
        <v>20</v>
      </c>
      <c r="O16" s="29" t="s">
        <v>51</v>
      </c>
      <c r="P16" s="14"/>
      <c r="Q16" s="14"/>
      <c r="R16" s="15"/>
    </row>
    <row r="17" spans="2:18" s="10" customFormat="1" ht="11.25">
      <c r="B17" s="41">
        <v>13</v>
      </c>
      <c r="C17" s="37" t="s">
        <v>17</v>
      </c>
      <c r="D17" s="18" t="s">
        <v>123</v>
      </c>
      <c r="E17" s="22" t="s">
        <v>166</v>
      </c>
      <c r="F17" s="20"/>
      <c r="G17" s="20"/>
      <c r="H17" s="21"/>
      <c r="I17" s="16"/>
      <c r="J17" s="16"/>
      <c r="K17" s="16"/>
      <c r="L17" s="41">
        <v>13</v>
      </c>
      <c r="M17" s="37" t="s">
        <v>12</v>
      </c>
      <c r="N17" s="18" t="s">
        <v>10</v>
      </c>
      <c r="O17" s="22" t="s">
        <v>63</v>
      </c>
      <c r="P17" s="20"/>
      <c r="Q17" s="20"/>
      <c r="R17" s="21"/>
    </row>
    <row r="18" spans="2:18" s="10" customFormat="1" ht="11.25">
      <c r="B18" s="41">
        <v>14</v>
      </c>
      <c r="C18" s="37" t="s">
        <v>17</v>
      </c>
      <c r="D18" s="18" t="s">
        <v>16</v>
      </c>
      <c r="E18" s="22" t="s">
        <v>168</v>
      </c>
      <c r="F18" s="20"/>
      <c r="G18" s="20"/>
      <c r="H18" s="21"/>
      <c r="I18" s="16"/>
      <c r="J18" s="16"/>
      <c r="K18" s="16"/>
      <c r="L18" s="41">
        <v>14</v>
      </c>
      <c r="M18" s="37" t="s">
        <v>12</v>
      </c>
      <c r="N18" s="18" t="s">
        <v>127</v>
      </c>
      <c r="O18" s="22" t="s">
        <v>187</v>
      </c>
      <c r="P18" s="20"/>
      <c r="Q18" s="20"/>
      <c r="R18" s="21"/>
    </row>
    <row r="19" spans="2:18" s="10" customFormat="1" ht="12" thickBot="1">
      <c r="B19" s="42">
        <v>15</v>
      </c>
      <c r="C19" s="38" t="s">
        <v>18</v>
      </c>
      <c r="D19" s="24" t="s">
        <v>19</v>
      </c>
      <c r="E19" s="28" t="s">
        <v>171</v>
      </c>
      <c r="F19" s="43"/>
      <c r="G19" s="43"/>
      <c r="H19" s="44"/>
      <c r="I19" s="16"/>
      <c r="J19" s="16"/>
      <c r="K19" s="16"/>
      <c r="L19" s="42">
        <v>15</v>
      </c>
      <c r="M19" s="38" t="s">
        <v>12</v>
      </c>
      <c r="N19" s="24" t="s">
        <v>11</v>
      </c>
      <c r="O19" s="28" t="s">
        <v>188</v>
      </c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1</v>
      </c>
      <c r="G20" s="46">
        <f>SUM(G5:G19)</f>
        <v>5</v>
      </c>
      <c r="H20" s="47">
        <f>SUM(H5:H19)</f>
        <v>6</v>
      </c>
      <c r="I20" s="33"/>
      <c r="J20" s="33"/>
      <c r="K20" s="33"/>
      <c r="L20" s="33"/>
      <c r="M20" s="32"/>
      <c r="N20" s="32"/>
      <c r="O20" s="32"/>
      <c r="P20" s="45">
        <f>SUM(P5:P19)</f>
        <v>0</v>
      </c>
      <c r="Q20" s="46">
        <f>SUM(Q5:Q19)</f>
        <v>6</v>
      </c>
      <c r="R20" s="47">
        <f>SUM(R5:R19)</f>
        <v>5</v>
      </c>
    </row>
    <row r="21" spans="2:18" s="48" customFormat="1" ht="35.25" customHeight="1" thickBot="1"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8"/>
    </row>
    <row r="22" ht="17.25" customHeight="1" thickBot="1"/>
    <row r="23" spans="2:18" ht="18" customHeight="1" thickBot="1">
      <c r="B23" s="3"/>
      <c r="C23" s="93" t="s">
        <v>3</v>
      </c>
      <c r="D23" s="94"/>
      <c r="E23" s="95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0</v>
      </c>
      <c r="L23" s="8"/>
      <c r="M23" s="93" t="s">
        <v>8</v>
      </c>
      <c r="N23" s="94"/>
      <c r="O23" s="95"/>
      <c r="P23" s="4"/>
      <c r="Q23" s="4"/>
      <c r="R23" s="9"/>
    </row>
    <row r="24" spans="2:18" s="10" customFormat="1" ht="11.25">
      <c r="B24" s="40"/>
      <c r="C24" s="36" t="s">
        <v>9</v>
      </c>
      <c r="D24" s="12" t="s">
        <v>15</v>
      </c>
      <c r="E24" s="13" t="s">
        <v>21</v>
      </c>
      <c r="F24" s="14">
        <v>0</v>
      </c>
      <c r="G24" s="14">
        <v>0</v>
      </c>
      <c r="H24" s="15">
        <v>2</v>
      </c>
      <c r="I24" s="16"/>
      <c r="J24" s="16"/>
      <c r="K24" s="16"/>
      <c r="L24" s="40"/>
      <c r="M24" s="36" t="s">
        <v>9</v>
      </c>
      <c r="N24" s="12" t="s">
        <v>106</v>
      </c>
      <c r="O24" s="13" t="s">
        <v>206</v>
      </c>
      <c r="P24" s="14">
        <v>0</v>
      </c>
      <c r="Q24" s="14">
        <v>0</v>
      </c>
      <c r="R24" s="15">
        <v>0</v>
      </c>
    </row>
    <row r="25" spans="2:18" s="10" customFormat="1" ht="11.25">
      <c r="B25" s="41"/>
      <c r="C25" s="37" t="s">
        <v>12</v>
      </c>
      <c r="D25" s="18" t="s">
        <v>15</v>
      </c>
      <c r="E25" s="19" t="s">
        <v>23</v>
      </c>
      <c r="F25" s="20">
        <v>0</v>
      </c>
      <c r="G25" s="20">
        <v>1</v>
      </c>
      <c r="H25" s="21">
        <v>1</v>
      </c>
      <c r="I25" s="16"/>
      <c r="J25" s="16"/>
      <c r="K25" s="16"/>
      <c r="L25" s="41"/>
      <c r="M25" s="37" t="s">
        <v>12</v>
      </c>
      <c r="N25" s="18" t="s">
        <v>26</v>
      </c>
      <c r="O25" s="19" t="s">
        <v>25</v>
      </c>
      <c r="P25" s="20">
        <v>0</v>
      </c>
      <c r="Q25" s="20">
        <v>0</v>
      </c>
      <c r="R25" s="21">
        <v>0</v>
      </c>
    </row>
    <row r="26" spans="2:18" s="10" customFormat="1" ht="11.25">
      <c r="B26" s="41"/>
      <c r="C26" s="37" t="s">
        <v>12</v>
      </c>
      <c r="D26" s="18" t="s">
        <v>33</v>
      </c>
      <c r="E26" s="19" t="s">
        <v>36</v>
      </c>
      <c r="F26" s="20">
        <v>0</v>
      </c>
      <c r="G26" s="20">
        <v>0</v>
      </c>
      <c r="H26" s="21">
        <v>0</v>
      </c>
      <c r="I26" s="16"/>
      <c r="J26" s="16"/>
      <c r="K26" s="16"/>
      <c r="L26" s="41"/>
      <c r="M26" s="37" t="s">
        <v>12</v>
      </c>
      <c r="N26" s="18" t="s">
        <v>26</v>
      </c>
      <c r="O26" s="19" t="s">
        <v>85</v>
      </c>
      <c r="P26" s="20"/>
      <c r="Q26" s="20"/>
      <c r="R26" s="21"/>
    </row>
    <row r="27" spans="2:18" s="10" customFormat="1" ht="11.25">
      <c r="B27" s="41"/>
      <c r="C27" s="37" t="s">
        <v>12</v>
      </c>
      <c r="D27" s="18" t="s">
        <v>20</v>
      </c>
      <c r="E27" s="19" t="s">
        <v>191</v>
      </c>
      <c r="F27" s="20">
        <v>0</v>
      </c>
      <c r="G27" s="20">
        <v>1</v>
      </c>
      <c r="H27" s="21">
        <v>3</v>
      </c>
      <c r="I27" s="16"/>
      <c r="J27" s="16"/>
      <c r="K27" s="16"/>
      <c r="L27" s="41"/>
      <c r="M27" s="37" t="s">
        <v>12</v>
      </c>
      <c r="N27" s="18" t="s">
        <v>33</v>
      </c>
      <c r="O27" s="19" t="s">
        <v>87</v>
      </c>
      <c r="P27" s="20">
        <v>0</v>
      </c>
      <c r="Q27" s="20">
        <v>0</v>
      </c>
      <c r="R27" s="21">
        <v>0</v>
      </c>
    </row>
    <row r="28" spans="2:18" s="10" customFormat="1" ht="11.25">
      <c r="B28" s="41"/>
      <c r="C28" s="37" t="s">
        <v>12</v>
      </c>
      <c r="D28" s="18" t="s">
        <v>14</v>
      </c>
      <c r="E28" s="19" t="s">
        <v>27</v>
      </c>
      <c r="F28" s="20">
        <v>0</v>
      </c>
      <c r="G28" s="20">
        <v>0</v>
      </c>
      <c r="H28" s="21">
        <v>0</v>
      </c>
      <c r="I28" s="16"/>
      <c r="J28" s="16"/>
      <c r="K28" s="16"/>
      <c r="L28" s="41"/>
      <c r="M28" s="37" t="s">
        <v>17</v>
      </c>
      <c r="N28" s="18" t="s">
        <v>30</v>
      </c>
      <c r="O28" s="19" t="s">
        <v>211</v>
      </c>
      <c r="P28" s="20">
        <v>0</v>
      </c>
      <c r="Q28" s="20">
        <v>2</v>
      </c>
      <c r="R28" s="21">
        <v>1</v>
      </c>
    </row>
    <row r="29" spans="2:18" s="10" customFormat="1" ht="11.25">
      <c r="B29" s="41"/>
      <c r="C29" s="37" t="s">
        <v>17</v>
      </c>
      <c r="D29" s="18" t="s">
        <v>15</v>
      </c>
      <c r="E29" s="19" t="s">
        <v>29</v>
      </c>
      <c r="F29" s="20">
        <v>0</v>
      </c>
      <c r="G29" s="20">
        <v>2</v>
      </c>
      <c r="H29" s="21">
        <v>0</v>
      </c>
      <c r="I29" s="16"/>
      <c r="J29" s="16"/>
      <c r="K29" s="16"/>
      <c r="L29" s="41"/>
      <c r="M29" s="37" t="s">
        <v>17</v>
      </c>
      <c r="N29" s="18" t="s">
        <v>26</v>
      </c>
      <c r="O29" s="19" t="s">
        <v>80</v>
      </c>
      <c r="P29" s="20"/>
      <c r="Q29" s="20"/>
      <c r="R29" s="21"/>
    </row>
    <row r="30" spans="2:18" s="10" customFormat="1" ht="11.25">
      <c r="B30" s="41"/>
      <c r="C30" s="37" t="s">
        <v>17</v>
      </c>
      <c r="D30" s="18" t="s">
        <v>14</v>
      </c>
      <c r="E30" s="19" t="s">
        <v>194</v>
      </c>
      <c r="F30" s="20">
        <v>0</v>
      </c>
      <c r="G30" s="20">
        <v>0</v>
      </c>
      <c r="H30" s="21">
        <v>0</v>
      </c>
      <c r="I30" s="16"/>
      <c r="J30" s="16"/>
      <c r="K30" s="16"/>
      <c r="L30" s="41"/>
      <c r="M30" s="37" t="s">
        <v>17</v>
      </c>
      <c r="N30" s="18" t="s">
        <v>10</v>
      </c>
      <c r="O30" s="19" t="s">
        <v>60</v>
      </c>
      <c r="P30" s="20"/>
      <c r="Q30" s="20"/>
      <c r="R30" s="21"/>
    </row>
    <row r="31" spans="2:18" s="10" customFormat="1" ht="11.25">
      <c r="B31" s="41"/>
      <c r="C31" s="37" t="s">
        <v>17</v>
      </c>
      <c r="D31" s="18" t="s">
        <v>13</v>
      </c>
      <c r="E31" s="19" t="s">
        <v>37</v>
      </c>
      <c r="F31" s="20">
        <v>0</v>
      </c>
      <c r="G31" s="20">
        <v>0</v>
      </c>
      <c r="H31" s="21">
        <v>0</v>
      </c>
      <c r="I31" s="16"/>
      <c r="J31" s="16"/>
      <c r="K31" s="16"/>
      <c r="L31" s="41"/>
      <c r="M31" s="37" t="s">
        <v>17</v>
      </c>
      <c r="N31" s="18" t="s">
        <v>16</v>
      </c>
      <c r="O31" s="19" t="s">
        <v>79</v>
      </c>
      <c r="P31" s="20"/>
      <c r="Q31" s="20"/>
      <c r="R31" s="21"/>
    </row>
    <row r="32" spans="2:18" s="10" customFormat="1" ht="11.25">
      <c r="B32" s="41"/>
      <c r="C32" s="37" t="s">
        <v>17</v>
      </c>
      <c r="D32" s="18" t="s">
        <v>11</v>
      </c>
      <c r="E32" s="19" t="s">
        <v>196</v>
      </c>
      <c r="F32" s="20">
        <v>0</v>
      </c>
      <c r="G32" s="20">
        <v>2</v>
      </c>
      <c r="H32" s="21">
        <v>1</v>
      </c>
      <c r="I32" s="16"/>
      <c r="J32" s="16"/>
      <c r="K32" s="16"/>
      <c r="L32" s="41"/>
      <c r="M32" s="37" t="s">
        <v>18</v>
      </c>
      <c r="N32" s="18" t="s">
        <v>33</v>
      </c>
      <c r="O32" s="19" t="s">
        <v>83</v>
      </c>
      <c r="P32" s="20"/>
      <c r="Q32" s="20"/>
      <c r="R32" s="21"/>
    </row>
    <row r="33" spans="2:18" s="10" customFormat="1" ht="11.25">
      <c r="B33" s="41"/>
      <c r="C33" s="37" t="s">
        <v>17</v>
      </c>
      <c r="D33" s="18" t="s">
        <v>14</v>
      </c>
      <c r="E33" s="19" t="s">
        <v>198</v>
      </c>
      <c r="F33" s="20">
        <v>0</v>
      </c>
      <c r="G33" s="20">
        <v>0</v>
      </c>
      <c r="H33" s="21">
        <v>0</v>
      </c>
      <c r="I33" s="16"/>
      <c r="J33" s="16"/>
      <c r="K33" s="16"/>
      <c r="L33" s="41"/>
      <c r="M33" s="37" t="s">
        <v>18</v>
      </c>
      <c r="N33" s="18" t="s">
        <v>33</v>
      </c>
      <c r="O33" s="19" t="s">
        <v>81</v>
      </c>
      <c r="P33" s="20"/>
      <c r="Q33" s="20"/>
      <c r="R33" s="21"/>
    </row>
    <row r="34" spans="2:18" s="10" customFormat="1" ht="12" thickBot="1">
      <c r="B34" s="41"/>
      <c r="C34" s="38" t="s">
        <v>18</v>
      </c>
      <c r="D34" s="24" t="s">
        <v>13</v>
      </c>
      <c r="E34" s="25" t="s">
        <v>32</v>
      </c>
      <c r="F34" s="26">
        <v>0</v>
      </c>
      <c r="G34" s="26">
        <v>0</v>
      </c>
      <c r="H34" s="27">
        <v>0</v>
      </c>
      <c r="I34" s="16"/>
      <c r="J34" s="16"/>
      <c r="K34" s="16"/>
      <c r="L34" s="41"/>
      <c r="M34" s="38" t="s">
        <v>18</v>
      </c>
      <c r="N34" s="24" t="s">
        <v>33</v>
      </c>
      <c r="O34" s="25" t="s">
        <v>216</v>
      </c>
      <c r="P34" s="26">
        <v>2</v>
      </c>
      <c r="Q34" s="26">
        <v>1</v>
      </c>
      <c r="R34" s="27">
        <v>0</v>
      </c>
    </row>
    <row r="35" spans="2:18" s="10" customFormat="1" ht="11.25">
      <c r="B35" s="41"/>
      <c r="C35" s="39" t="s">
        <v>17</v>
      </c>
      <c r="D35" s="12" t="s">
        <v>30</v>
      </c>
      <c r="E35" s="29" t="s">
        <v>201</v>
      </c>
      <c r="F35" s="14"/>
      <c r="G35" s="14"/>
      <c r="H35" s="15"/>
      <c r="I35" s="16"/>
      <c r="J35" s="16"/>
      <c r="K35" s="16"/>
      <c r="L35" s="41"/>
      <c r="M35" s="39" t="s">
        <v>9</v>
      </c>
      <c r="N35" s="12" t="s">
        <v>127</v>
      </c>
      <c r="O35" s="29" t="s">
        <v>74</v>
      </c>
      <c r="P35" s="14"/>
      <c r="Q35" s="14"/>
      <c r="R35" s="15"/>
    </row>
    <row r="36" spans="2:18" s="10" customFormat="1" ht="11.25">
      <c r="B36" s="41"/>
      <c r="C36" s="37" t="s">
        <v>17</v>
      </c>
      <c r="D36" s="18" t="s">
        <v>33</v>
      </c>
      <c r="E36" s="22" t="s">
        <v>203</v>
      </c>
      <c r="F36" s="20"/>
      <c r="G36" s="20"/>
      <c r="H36" s="21"/>
      <c r="I36" s="16"/>
      <c r="J36" s="16"/>
      <c r="K36" s="16"/>
      <c r="L36" s="41"/>
      <c r="M36" s="37" t="s">
        <v>12</v>
      </c>
      <c r="N36" s="18" t="s">
        <v>16</v>
      </c>
      <c r="O36" s="22" t="s">
        <v>76</v>
      </c>
      <c r="P36" s="20"/>
      <c r="Q36" s="20"/>
      <c r="R36" s="21"/>
    </row>
    <row r="37" spans="2:18" s="10" customFormat="1" ht="11.25">
      <c r="B37" s="41"/>
      <c r="C37" s="37" t="s">
        <v>18</v>
      </c>
      <c r="D37" s="18" t="s">
        <v>10</v>
      </c>
      <c r="E37" s="22" t="s">
        <v>34</v>
      </c>
      <c r="F37" s="20"/>
      <c r="G37" s="20"/>
      <c r="H37" s="21"/>
      <c r="I37" s="16"/>
      <c r="J37" s="16"/>
      <c r="K37" s="16"/>
      <c r="L37" s="41"/>
      <c r="M37" s="37" t="s">
        <v>12</v>
      </c>
      <c r="N37" s="18" t="s">
        <v>16</v>
      </c>
      <c r="O37" s="22" t="s">
        <v>218</v>
      </c>
      <c r="P37" s="20"/>
      <c r="Q37" s="20"/>
      <c r="R37" s="21"/>
    </row>
    <row r="38" spans="2:18" s="10" customFormat="1" ht="12" thickBot="1">
      <c r="B38" s="42"/>
      <c r="C38" s="38" t="s">
        <v>17</v>
      </c>
      <c r="D38" s="24" t="s">
        <v>117</v>
      </c>
      <c r="E38" s="28" t="s">
        <v>205</v>
      </c>
      <c r="F38" s="43"/>
      <c r="G38" s="43"/>
      <c r="H38" s="44"/>
      <c r="I38" s="16"/>
      <c r="J38" s="16"/>
      <c r="K38" s="16"/>
      <c r="L38" s="42"/>
      <c r="M38" s="38" t="s">
        <v>17</v>
      </c>
      <c r="N38" s="24" t="s">
        <v>123</v>
      </c>
      <c r="O38" s="28" t="s">
        <v>219</v>
      </c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0</v>
      </c>
      <c r="G39" s="46">
        <f>SUM(G24:G38)</f>
        <v>6</v>
      </c>
      <c r="H39" s="47">
        <f>SUM(H24:H38)</f>
        <v>7</v>
      </c>
      <c r="I39" s="33"/>
      <c r="J39" s="33"/>
      <c r="K39" s="33"/>
      <c r="L39" s="33"/>
      <c r="M39" s="32"/>
      <c r="N39" s="32"/>
      <c r="O39" s="32"/>
      <c r="P39" s="45">
        <f>SUM(P24:P38)</f>
        <v>2</v>
      </c>
      <c r="Q39" s="46">
        <f>SUM(Q24:Q38)</f>
        <v>3</v>
      </c>
      <c r="R39" s="47">
        <f>SUM(R24:R38)</f>
        <v>1</v>
      </c>
    </row>
    <row r="40" spans="2:18" s="48" customFormat="1" ht="35.25" customHeight="1" thickBot="1"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8"/>
    </row>
    <row r="41" ht="17.25" customHeight="1" thickBot="1"/>
    <row r="42" spans="2:18" ht="18" customHeight="1" thickBot="1">
      <c r="B42" s="3"/>
      <c r="C42" s="93"/>
      <c r="D42" s="94"/>
      <c r="E42" s="95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0</v>
      </c>
      <c r="L42" s="8"/>
      <c r="M42" s="93"/>
      <c r="N42" s="94"/>
      <c r="O42" s="95"/>
      <c r="P42" s="4"/>
      <c r="Q42" s="4"/>
      <c r="R42" s="9"/>
    </row>
    <row r="43" spans="2:18" s="10" customFormat="1" ht="11.25">
      <c r="B43" s="40">
        <v>1</v>
      </c>
      <c r="C43" s="36"/>
      <c r="D43" s="12"/>
      <c r="E43" s="13"/>
      <c r="F43" s="14"/>
      <c r="G43" s="14"/>
      <c r="H43" s="15"/>
      <c r="I43" s="16"/>
      <c r="J43" s="16"/>
      <c r="K43" s="16"/>
      <c r="L43" s="40">
        <v>1</v>
      </c>
      <c r="M43" s="36"/>
      <c r="N43" s="12"/>
      <c r="O43" s="13"/>
      <c r="P43" s="14"/>
      <c r="Q43" s="14"/>
      <c r="R43" s="15"/>
    </row>
    <row r="44" spans="2:18" s="10" customFormat="1" ht="11.25">
      <c r="B44" s="41">
        <v>2</v>
      </c>
      <c r="C44" s="37"/>
      <c r="D44" s="18"/>
      <c r="E44" s="19"/>
      <c r="F44" s="20"/>
      <c r="G44" s="20"/>
      <c r="H44" s="21"/>
      <c r="I44" s="16"/>
      <c r="J44" s="16"/>
      <c r="K44" s="16"/>
      <c r="L44" s="41">
        <v>2</v>
      </c>
      <c r="M44" s="37"/>
      <c r="N44" s="18"/>
      <c r="O44" s="19"/>
      <c r="P44" s="20"/>
      <c r="Q44" s="20"/>
      <c r="R44" s="21"/>
    </row>
    <row r="45" spans="2:18" s="10" customFormat="1" ht="11.25">
      <c r="B45" s="41">
        <v>3</v>
      </c>
      <c r="C45" s="37"/>
      <c r="D45" s="18"/>
      <c r="E45" s="19"/>
      <c r="F45" s="20"/>
      <c r="G45" s="20"/>
      <c r="H45" s="21"/>
      <c r="I45" s="16"/>
      <c r="J45" s="16"/>
      <c r="K45" s="16"/>
      <c r="L45" s="41">
        <v>3</v>
      </c>
      <c r="M45" s="37"/>
      <c r="N45" s="18"/>
      <c r="O45" s="19"/>
      <c r="P45" s="20"/>
      <c r="Q45" s="20"/>
      <c r="R45" s="21"/>
    </row>
    <row r="46" spans="2:18" s="10" customFormat="1" ht="11.25">
      <c r="B46" s="41">
        <v>4</v>
      </c>
      <c r="C46" s="37"/>
      <c r="D46" s="18"/>
      <c r="E46" s="19"/>
      <c r="F46" s="20"/>
      <c r="G46" s="20"/>
      <c r="H46" s="21"/>
      <c r="I46" s="16"/>
      <c r="J46" s="16"/>
      <c r="K46" s="16"/>
      <c r="L46" s="41">
        <v>4</v>
      </c>
      <c r="M46" s="37"/>
      <c r="N46" s="18"/>
      <c r="O46" s="19"/>
      <c r="P46" s="20"/>
      <c r="Q46" s="20"/>
      <c r="R46" s="21"/>
    </row>
    <row r="47" spans="2:18" s="10" customFormat="1" ht="11.25">
      <c r="B47" s="41">
        <v>5</v>
      </c>
      <c r="C47" s="37"/>
      <c r="D47" s="18"/>
      <c r="E47" s="19"/>
      <c r="F47" s="20"/>
      <c r="G47" s="20"/>
      <c r="H47" s="21"/>
      <c r="I47" s="16"/>
      <c r="J47" s="16"/>
      <c r="K47" s="16"/>
      <c r="L47" s="41">
        <v>5</v>
      </c>
      <c r="M47" s="37"/>
      <c r="N47" s="18"/>
      <c r="O47" s="19"/>
      <c r="P47" s="20"/>
      <c r="Q47" s="20"/>
      <c r="R47" s="21"/>
    </row>
    <row r="48" spans="2:18" s="10" customFormat="1" ht="11.25">
      <c r="B48" s="41">
        <v>6</v>
      </c>
      <c r="C48" s="37"/>
      <c r="D48" s="18"/>
      <c r="E48" s="19"/>
      <c r="F48" s="20"/>
      <c r="G48" s="20"/>
      <c r="H48" s="21"/>
      <c r="I48" s="16"/>
      <c r="J48" s="16"/>
      <c r="K48" s="16"/>
      <c r="L48" s="41">
        <v>6</v>
      </c>
      <c r="M48" s="37"/>
      <c r="N48" s="18"/>
      <c r="O48" s="19"/>
      <c r="P48" s="20"/>
      <c r="Q48" s="20"/>
      <c r="R48" s="21"/>
    </row>
    <row r="49" spans="2:18" s="10" customFormat="1" ht="11.25">
      <c r="B49" s="41">
        <v>7</v>
      </c>
      <c r="C49" s="37"/>
      <c r="D49" s="18"/>
      <c r="E49" s="19"/>
      <c r="F49" s="20"/>
      <c r="G49" s="20"/>
      <c r="H49" s="21"/>
      <c r="I49" s="16"/>
      <c r="J49" s="16"/>
      <c r="K49" s="16"/>
      <c r="L49" s="41">
        <v>7</v>
      </c>
      <c r="M49" s="37"/>
      <c r="N49" s="18"/>
      <c r="O49" s="19"/>
      <c r="P49" s="20"/>
      <c r="Q49" s="20"/>
      <c r="R49" s="21"/>
    </row>
    <row r="50" spans="2:18" s="10" customFormat="1" ht="11.25">
      <c r="B50" s="41">
        <v>8</v>
      </c>
      <c r="C50" s="37"/>
      <c r="D50" s="18"/>
      <c r="E50" s="19"/>
      <c r="F50" s="20"/>
      <c r="G50" s="20"/>
      <c r="H50" s="21"/>
      <c r="I50" s="16"/>
      <c r="J50" s="16"/>
      <c r="K50" s="16"/>
      <c r="L50" s="41">
        <v>8</v>
      </c>
      <c r="M50" s="37"/>
      <c r="N50" s="18"/>
      <c r="O50" s="19"/>
      <c r="P50" s="20"/>
      <c r="Q50" s="20"/>
      <c r="R50" s="21"/>
    </row>
    <row r="51" spans="2:18" s="10" customFormat="1" ht="11.25">
      <c r="B51" s="41">
        <v>9</v>
      </c>
      <c r="C51" s="37"/>
      <c r="D51" s="18"/>
      <c r="E51" s="19"/>
      <c r="F51" s="20"/>
      <c r="G51" s="20"/>
      <c r="H51" s="21"/>
      <c r="I51" s="16"/>
      <c r="J51" s="16"/>
      <c r="K51" s="16"/>
      <c r="L51" s="41">
        <v>9</v>
      </c>
      <c r="M51" s="37"/>
      <c r="N51" s="18"/>
      <c r="O51" s="19"/>
      <c r="P51" s="20"/>
      <c r="Q51" s="20"/>
      <c r="R51" s="21"/>
    </row>
    <row r="52" spans="2:18" s="10" customFormat="1" ht="11.25">
      <c r="B52" s="41">
        <v>10</v>
      </c>
      <c r="C52" s="37"/>
      <c r="D52" s="18"/>
      <c r="E52" s="19"/>
      <c r="F52" s="20"/>
      <c r="G52" s="20"/>
      <c r="H52" s="21"/>
      <c r="I52" s="16"/>
      <c r="J52" s="16"/>
      <c r="K52" s="16"/>
      <c r="L52" s="41">
        <v>10</v>
      </c>
      <c r="M52" s="37"/>
      <c r="N52" s="18"/>
      <c r="O52" s="19"/>
      <c r="P52" s="20"/>
      <c r="Q52" s="20"/>
      <c r="R52" s="21"/>
    </row>
    <row r="53" spans="2:18" s="10" customFormat="1" ht="12" thickBot="1">
      <c r="B53" s="41">
        <v>11</v>
      </c>
      <c r="C53" s="38"/>
      <c r="D53" s="24"/>
      <c r="E53" s="25"/>
      <c r="F53" s="26"/>
      <c r="G53" s="26"/>
      <c r="H53" s="27"/>
      <c r="I53" s="16"/>
      <c r="J53" s="16"/>
      <c r="K53" s="16"/>
      <c r="L53" s="41">
        <v>11</v>
      </c>
      <c r="M53" s="38"/>
      <c r="N53" s="24"/>
      <c r="O53" s="25"/>
      <c r="P53" s="26"/>
      <c r="Q53" s="26"/>
      <c r="R53" s="27"/>
    </row>
    <row r="54" spans="2:18" s="10" customFormat="1" ht="11.25">
      <c r="B54" s="41">
        <v>12</v>
      </c>
      <c r="C54" s="39"/>
      <c r="D54" s="12"/>
      <c r="E54" s="29"/>
      <c r="F54" s="14"/>
      <c r="G54" s="14"/>
      <c r="H54" s="15"/>
      <c r="I54" s="16"/>
      <c r="J54" s="16"/>
      <c r="K54" s="16"/>
      <c r="L54" s="41">
        <v>12</v>
      </c>
      <c r="M54" s="39"/>
      <c r="N54" s="12"/>
      <c r="O54" s="29"/>
      <c r="P54" s="14"/>
      <c r="Q54" s="14"/>
      <c r="R54" s="15"/>
    </row>
    <row r="55" spans="2:18" s="10" customFormat="1" ht="11.25">
      <c r="B55" s="41">
        <v>13</v>
      </c>
      <c r="C55" s="37"/>
      <c r="D55" s="18"/>
      <c r="E55" s="22"/>
      <c r="F55" s="20"/>
      <c r="G55" s="20"/>
      <c r="H55" s="21"/>
      <c r="I55" s="16"/>
      <c r="J55" s="16"/>
      <c r="K55" s="16"/>
      <c r="L55" s="41">
        <v>13</v>
      </c>
      <c r="M55" s="37"/>
      <c r="N55" s="18"/>
      <c r="O55" s="22"/>
      <c r="P55" s="20"/>
      <c r="Q55" s="20"/>
      <c r="R55" s="21"/>
    </row>
    <row r="56" spans="2:18" s="10" customFormat="1" ht="11.25">
      <c r="B56" s="41">
        <v>14</v>
      </c>
      <c r="C56" s="37"/>
      <c r="D56" s="18"/>
      <c r="E56" s="22"/>
      <c r="F56" s="20"/>
      <c r="G56" s="20"/>
      <c r="H56" s="21"/>
      <c r="I56" s="16"/>
      <c r="J56" s="16"/>
      <c r="K56" s="16"/>
      <c r="L56" s="41">
        <v>14</v>
      </c>
      <c r="M56" s="37"/>
      <c r="N56" s="18"/>
      <c r="O56" s="22"/>
      <c r="P56" s="20"/>
      <c r="Q56" s="20"/>
      <c r="R56" s="21"/>
    </row>
    <row r="57" spans="2:18" s="10" customFormat="1" ht="12" thickBot="1">
      <c r="B57" s="42">
        <v>15</v>
      </c>
      <c r="C57" s="38"/>
      <c r="D57" s="24"/>
      <c r="E57" s="28"/>
      <c r="F57" s="43"/>
      <c r="G57" s="43"/>
      <c r="H57" s="44"/>
      <c r="I57" s="16"/>
      <c r="J57" s="16"/>
      <c r="K57" s="16"/>
      <c r="L57" s="42">
        <v>15</v>
      </c>
      <c r="M57" s="38"/>
      <c r="N57" s="24"/>
      <c r="O57" s="28"/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0</v>
      </c>
      <c r="G58" s="46">
        <f>SUM(G43:G57)</f>
        <v>0</v>
      </c>
      <c r="H58" s="47">
        <f>SUM(H43:H57)</f>
        <v>0</v>
      </c>
      <c r="I58" s="33"/>
      <c r="J58" s="33"/>
      <c r="K58" s="33"/>
      <c r="L58" s="33"/>
      <c r="M58" s="32"/>
      <c r="N58" s="32"/>
      <c r="O58" s="32"/>
      <c r="P58" s="45">
        <f>SUM(P43:P57)</f>
        <v>0</v>
      </c>
      <c r="Q58" s="46">
        <f>SUM(Q43:Q57)</f>
        <v>0</v>
      </c>
      <c r="R58" s="47">
        <f>SUM(R43:R57)</f>
        <v>0</v>
      </c>
    </row>
    <row r="59" spans="2:18" s="48" customFormat="1" ht="35.25" customHeight="1" thickBot="1">
      <c r="B59" s="96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8"/>
    </row>
    <row r="60" ht="17.25" customHeight="1" thickBot="1"/>
    <row r="61" spans="2:18" ht="18" customHeight="1" thickBot="1">
      <c r="B61" s="3"/>
      <c r="C61" s="93"/>
      <c r="D61" s="94"/>
      <c r="E61" s="95"/>
      <c r="F61" s="4"/>
      <c r="G61" s="4"/>
      <c r="H61" s="4"/>
      <c r="I61" s="5">
        <f>MAX(0,INT((3*F77-MAX((R77-G77),0))/3))</f>
        <v>0</v>
      </c>
      <c r="J61" s="6" t="s">
        <v>0</v>
      </c>
      <c r="K61" s="7">
        <f>MAX(INT((3*P77-MAX((H77-Q77),0))/3),0)</f>
        <v>0</v>
      </c>
      <c r="L61" s="8"/>
      <c r="M61" s="93"/>
      <c r="N61" s="94"/>
      <c r="O61" s="95"/>
      <c r="P61" s="4"/>
      <c r="Q61" s="4"/>
      <c r="R61" s="9"/>
    </row>
    <row r="62" spans="2:18" s="10" customFormat="1" ht="11.25">
      <c r="B62" s="40">
        <v>1</v>
      </c>
      <c r="C62" s="36"/>
      <c r="D62" s="12"/>
      <c r="E62" s="13"/>
      <c r="F62" s="14"/>
      <c r="G62" s="14"/>
      <c r="H62" s="15"/>
      <c r="I62" s="16"/>
      <c r="J62" s="16"/>
      <c r="K62" s="16"/>
      <c r="L62" s="40">
        <v>1</v>
      </c>
      <c r="M62" s="36"/>
      <c r="N62" s="12"/>
      <c r="O62" s="13"/>
      <c r="P62" s="14"/>
      <c r="Q62" s="14"/>
      <c r="R62" s="15"/>
    </row>
    <row r="63" spans="2:18" s="10" customFormat="1" ht="11.25">
      <c r="B63" s="41">
        <v>2</v>
      </c>
      <c r="C63" s="37"/>
      <c r="D63" s="18"/>
      <c r="E63" s="19"/>
      <c r="F63" s="20"/>
      <c r="G63" s="20"/>
      <c r="H63" s="21"/>
      <c r="I63" s="16"/>
      <c r="J63" s="16"/>
      <c r="K63" s="16"/>
      <c r="L63" s="41">
        <v>2</v>
      </c>
      <c r="M63" s="37"/>
      <c r="N63" s="18"/>
      <c r="O63" s="19"/>
      <c r="P63" s="20"/>
      <c r="Q63" s="20"/>
      <c r="R63" s="21"/>
    </row>
    <row r="64" spans="2:18" s="10" customFormat="1" ht="11.25">
      <c r="B64" s="41">
        <v>3</v>
      </c>
      <c r="C64" s="37"/>
      <c r="D64" s="18"/>
      <c r="E64" s="19"/>
      <c r="F64" s="20"/>
      <c r="G64" s="20"/>
      <c r="H64" s="21"/>
      <c r="I64" s="16"/>
      <c r="J64" s="16"/>
      <c r="K64" s="16"/>
      <c r="L64" s="41">
        <v>3</v>
      </c>
      <c r="M64" s="37"/>
      <c r="N64" s="18"/>
      <c r="O64" s="19"/>
      <c r="P64" s="20"/>
      <c r="Q64" s="20"/>
      <c r="R64" s="21"/>
    </row>
    <row r="65" spans="2:18" s="10" customFormat="1" ht="11.25">
      <c r="B65" s="41">
        <v>4</v>
      </c>
      <c r="C65" s="37"/>
      <c r="D65" s="18"/>
      <c r="E65" s="19"/>
      <c r="F65" s="20"/>
      <c r="G65" s="20"/>
      <c r="H65" s="21"/>
      <c r="I65" s="16"/>
      <c r="J65" s="16"/>
      <c r="K65" s="16"/>
      <c r="L65" s="41">
        <v>4</v>
      </c>
      <c r="M65" s="37"/>
      <c r="N65" s="18"/>
      <c r="O65" s="19"/>
      <c r="P65" s="20"/>
      <c r="Q65" s="20"/>
      <c r="R65" s="21"/>
    </row>
    <row r="66" spans="2:18" s="10" customFormat="1" ht="11.25">
      <c r="B66" s="41">
        <v>5</v>
      </c>
      <c r="C66" s="37"/>
      <c r="D66" s="18"/>
      <c r="E66" s="19"/>
      <c r="F66" s="20"/>
      <c r="G66" s="20"/>
      <c r="H66" s="21"/>
      <c r="I66" s="16"/>
      <c r="J66" s="16"/>
      <c r="K66" s="16"/>
      <c r="L66" s="41">
        <v>5</v>
      </c>
      <c r="M66" s="37"/>
      <c r="N66" s="18"/>
      <c r="O66" s="19"/>
      <c r="P66" s="20"/>
      <c r="Q66" s="20"/>
      <c r="R66" s="21"/>
    </row>
    <row r="67" spans="2:18" s="10" customFormat="1" ht="11.25">
      <c r="B67" s="41">
        <v>6</v>
      </c>
      <c r="C67" s="37"/>
      <c r="D67" s="18"/>
      <c r="E67" s="19"/>
      <c r="F67" s="20"/>
      <c r="G67" s="20"/>
      <c r="H67" s="21"/>
      <c r="I67" s="16"/>
      <c r="J67" s="16"/>
      <c r="K67" s="16"/>
      <c r="L67" s="41">
        <v>6</v>
      </c>
      <c r="M67" s="37"/>
      <c r="N67" s="18"/>
      <c r="O67" s="19"/>
      <c r="P67" s="20"/>
      <c r="Q67" s="20"/>
      <c r="R67" s="21"/>
    </row>
    <row r="68" spans="2:18" s="10" customFormat="1" ht="11.25">
      <c r="B68" s="41">
        <v>7</v>
      </c>
      <c r="C68" s="37"/>
      <c r="D68" s="18"/>
      <c r="E68" s="19"/>
      <c r="F68" s="20"/>
      <c r="G68" s="20"/>
      <c r="H68" s="21"/>
      <c r="I68" s="16"/>
      <c r="J68" s="16"/>
      <c r="K68" s="16"/>
      <c r="L68" s="41">
        <v>7</v>
      </c>
      <c r="M68" s="37"/>
      <c r="N68" s="18"/>
      <c r="O68" s="19"/>
      <c r="P68" s="20"/>
      <c r="Q68" s="20"/>
      <c r="R68" s="21"/>
    </row>
    <row r="69" spans="2:18" s="10" customFormat="1" ht="11.25">
      <c r="B69" s="41">
        <v>8</v>
      </c>
      <c r="C69" s="37"/>
      <c r="D69" s="18"/>
      <c r="E69" s="19"/>
      <c r="F69" s="20"/>
      <c r="G69" s="20"/>
      <c r="H69" s="21"/>
      <c r="I69" s="16"/>
      <c r="J69" s="16"/>
      <c r="K69" s="16"/>
      <c r="L69" s="41">
        <v>8</v>
      </c>
      <c r="M69" s="37"/>
      <c r="N69" s="18"/>
      <c r="O69" s="19"/>
      <c r="P69" s="20"/>
      <c r="Q69" s="20"/>
      <c r="R69" s="21"/>
    </row>
    <row r="70" spans="2:18" s="10" customFormat="1" ht="11.25">
      <c r="B70" s="41">
        <v>9</v>
      </c>
      <c r="C70" s="37"/>
      <c r="D70" s="18"/>
      <c r="E70" s="19"/>
      <c r="F70" s="20"/>
      <c r="G70" s="20"/>
      <c r="H70" s="21"/>
      <c r="I70" s="16"/>
      <c r="J70" s="16"/>
      <c r="K70" s="16"/>
      <c r="L70" s="41">
        <v>9</v>
      </c>
      <c r="M70" s="37"/>
      <c r="N70" s="18"/>
      <c r="O70" s="19"/>
      <c r="P70" s="20"/>
      <c r="Q70" s="20"/>
      <c r="R70" s="21"/>
    </row>
    <row r="71" spans="2:18" s="10" customFormat="1" ht="11.25">
      <c r="B71" s="41">
        <v>10</v>
      </c>
      <c r="C71" s="37"/>
      <c r="D71" s="18"/>
      <c r="E71" s="19"/>
      <c r="F71" s="20"/>
      <c r="G71" s="20"/>
      <c r="H71" s="21"/>
      <c r="I71" s="16"/>
      <c r="J71" s="16"/>
      <c r="K71" s="16"/>
      <c r="L71" s="41">
        <v>10</v>
      </c>
      <c r="M71" s="37"/>
      <c r="N71" s="18"/>
      <c r="O71" s="19"/>
      <c r="P71" s="20"/>
      <c r="Q71" s="20"/>
      <c r="R71" s="21"/>
    </row>
    <row r="72" spans="2:18" s="10" customFormat="1" ht="12" thickBot="1">
      <c r="B72" s="41">
        <v>11</v>
      </c>
      <c r="C72" s="38"/>
      <c r="D72" s="24"/>
      <c r="E72" s="25"/>
      <c r="F72" s="26"/>
      <c r="G72" s="26"/>
      <c r="H72" s="27"/>
      <c r="I72" s="16"/>
      <c r="J72" s="16"/>
      <c r="K72" s="16"/>
      <c r="L72" s="41">
        <v>11</v>
      </c>
      <c r="M72" s="38"/>
      <c r="N72" s="24"/>
      <c r="O72" s="25"/>
      <c r="P72" s="26"/>
      <c r="Q72" s="26"/>
      <c r="R72" s="27"/>
    </row>
    <row r="73" spans="2:18" s="10" customFormat="1" ht="11.25">
      <c r="B73" s="41">
        <v>12</v>
      </c>
      <c r="C73" s="39"/>
      <c r="D73" s="12"/>
      <c r="E73" s="29"/>
      <c r="F73" s="14"/>
      <c r="G73" s="14"/>
      <c r="H73" s="15"/>
      <c r="I73" s="16"/>
      <c r="J73" s="16"/>
      <c r="K73" s="16"/>
      <c r="L73" s="41">
        <v>12</v>
      </c>
      <c r="M73" s="39"/>
      <c r="N73" s="12"/>
      <c r="O73" s="29"/>
      <c r="P73" s="14"/>
      <c r="Q73" s="14"/>
      <c r="R73" s="15"/>
    </row>
    <row r="74" spans="2:18" s="10" customFormat="1" ht="11.25">
      <c r="B74" s="41">
        <v>13</v>
      </c>
      <c r="C74" s="37"/>
      <c r="D74" s="18"/>
      <c r="E74" s="22"/>
      <c r="F74" s="20"/>
      <c r="G74" s="20"/>
      <c r="H74" s="21"/>
      <c r="I74" s="16"/>
      <c r="J74" s="16"/>
      <c r="K74" s="16"/>
      <c r="L74" s="41">
        <v>13</v>
      </c>
      <c r="M74" s="37"/>
      <c r="N74" s="18"/>
      <c r="O74" s="22"/>
      <c r="P74" s="20"/>
      <c r="Q74" s="20"/>
      <c r="R74" s="21"/>
    </row>
    <row r="75" spans="2:18" s="10" customFormat="1" ht="11.25">
      <c r="B75" s="41">
        <v>14</v>
      </c>
      <c r="C75" s="37"/>
      <c r="D75" s="18"/>
      <c r="E75" s="22"/>
      <c r="F75" s="20"/>
      <c r="G75" s="20"/>
      <c r="H75" s="21"/>
      <c r="I75" s="16"/>
      <c r="J75" s="16"/>
      <c r="K75" s="16"/>
      <c r="L75" s="41">
        <v>14</v>
      </c>
      <c r="M75" s="37"/>
      <c r="N75" s="18"/>
      <c r="O75" s="22"/>
      <c r="P75" s="20"/>
      <c r="Q75" s="20"/>
      <c r="R75" s="21"/>
    </row>
    <row r="76" spans="2:18" s="10" customFormat="1" ht="12" thickBot="1">
      <c r="B76" s="42">
        <v>15</v>
      </c>
      <c r="C76" s="38"/>
      <c r="D76" s="24"/>
      <c r="E76" s="28"/>
      <c r="F76" s="43"/>
      <c r="G76" s="43"/>
      <c r="H76" s="44"/>
      <c r="I76" s="16"/>
      <c r="J76" s="16"/>
      <c r="K76" s="16"/>
      <c r="L76" s="42">
        <v>15</v>
      </c>
      <c r="M76" s="38"/>
      <c r="N76" s="24"/>
      <c r="O76" s="28"/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0</v>
      </c>
      <c r="G77" s="46">
        <f>SUM(G62:G76)</f>
        <v>0</v>
      </c>
      <c r="H77" s="47">
        <f>SUM(H62:H76)</f>
        <v>0</v>
      </c>
      <c r="I77" s="33"/>
      <c r="J77" s="33"/>
      <c r="K77" s="33"/>
      <c r="L77" s="33"/>
      <c r="M77" s="32"/>
      <c r="N77" s="32"/>
      <c r="O77" s="32"/>
      <c r="P77" s="45">
        <f>SUM(P62:P76)</f>
        <v>0</v>
      </c>
      <c r="Q77" s="46">
        <f>SUM(Q62:Q76)</f>
        <v>0</v>
      </c>
      <c r="R77" s="47">
        <f>SUM(R62:R76)</f>
        <v>0</v>
      </c>
    </row>
    <row r="78" spans="2:18" s="48" customFormat="1" ht="35.25" customHeight="1" thickBot="1">
      <c r="B78" s="96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8"/>
    </row>
    <row r="79" ht="17.25" customHeight="1" thickBot="1"/>
    <row r="80" spans="2:18" ht="18" customHeight="1" thickBot="1">
      <c r="B80" s="3"/>
      <c r="C80" s="93"/>
      <c r="D80" s="94"/>
      <c r="E80" s="95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0</v>
      </c>
      <c r="L80" s="8"/>
      <c r="M80" s="93"/>
      <c r="N80" s="94"/>
      <c r="O80" s="95"/>
      <c r="P80" s="4"/>
      <c r="Q80" s="4"/>
      <c r="R80" s="9"/>
    </row>
    <row r="81" spans="2:18" s="10" customFormat="1" ht="11.25">
      <c r="B81" s="40">
        <v>1</v>
      </c>
      <c r="C81" s="36"/>
      <c r="D81" s="12"/>
      <c r="E81" s="13"/>
      <c r="F81" s="14"/>
      <c r="G81" s="14"/>
      <c r="H81" s="15"/>
      <c r="I81" s="16"/>
      <c r="J81" s="16"/>
      <c r="K81" s="16"/>
      <c r="L81" s="40">
        <v>1</v>
      </c>
      <c r="M81" s="36"/>
      <c r="N81" s="12"/>
      <c r="O81" s="13"/>
      <c r="P81" s="14"/>
      <c r="Q81" s="14"/>
      <c r="R81" s="15"/>
    </row>
    <row r="82" spans="2:18" s="10" customFormat="1" ht="11.25">
      <c r="B82" s="41">
        <v>2</v>
      </c>
      <c r="C82" s="37"/>
      <c r="D82" s="18"/>
      <c r="E82" s="19"/>
      <c r="F82" s="20"/>
      <c r="G82" s="20"/>
      <c r="H82" s="21"/>
      <c r="I82" s="16"/>
      <c r="J82" s="16"/>
      <c r="K82" s="16"/>
      <c r="L82" s="41">
        <v>2</v>
      </c>
      <c r="M82" s="37"/>
      <c r="N82" s="18"/>
      <c r="O82" s="19"/>
      <c r="P82" s="20"/>
      <c r="Q82" s="20"/>
      <c r="R82" s="21"/>
    </row>
    <row r="83" spans="2:18" s="10" customFormat="1" ht="11.25">
      <c r="B83" s="41">
        <v>3</v>
      </c>
      <c r="C83" s="37"/>
      <c r="D83" s="18"/>
      <c r="E83" s="19"/>
      <c r="F83" s="20"/>
      <c r="G83" s="20"/>
      <c r="H83" s="21"/>
      <c r="I83" s="16"/>
      <c r="J83" s="16"/>
      <c r="K83" s="16"/>
      <c r="L83" s="41">
        <v>3</v>
      </c>
      <c r="M83" s="37"/>
      <c r="N83" s="18"/>
      <c r="O83" s="19"/>
      <c r="P83" s="20"/>
      <c r="Q83" s="20"/>
      <c r="R83" s="21"/>
    </row>
    <row r="84" spans="2:18" s="10" customFormat="1" ht="11.25">
      <c r="B84" s="41">
        <v>4</v>
      </c>
      <c r="C84" s="37"/>
      <c r="D84" s="18"/>
      <c r="E84" s="19"/>
      <c r="F84" s="20"/>
      <c r="G84" s="20"/>
      <c r="H84" s="21"/>
      <c r="I84" s="16"/>
      <c r="J84" s="16"/>
      <c r="K84" s="16"/>
      <c r="L84" s="41">
        <v>4</v>
      </c>
      <c r="M84" s="37"/>
      <c r="N84" s="18"/>
      <c r="O84" s="19"/>
      <c r="P84" s="20"/>
      <c r="Q84" s="20"/>
      <c r="R84" s="21"/>
    </row>
    <row r="85" spans="2:18" s="10" customFormat="1" ht="11.25">
      <c r="B85" s="41">
        <v>5</v>
      </c>
      <c r="C85" s="37"/>
      <c r="D85" s="18"/>
      <c r="E85" s="19"/>
      <c r="F85" s="20"/>
      <c r="G85" s="20"/>
      <c r="H85" s="21"/>
      <c r="I85" s="16"/>
      <c r="J85" s="16"/>
      <c r="K85" s="16"/>
      <c r="L85" s="41">
        <v>5</v>
      </c>
      <c r="M85" s="37"/>
      <c r="N85" s="18"/>
      <c r="O85" s="19"/>
      <c r="P85" s="20"/>
      <c r="Q85" s="20"/>
      <c r="R85" s="21"/>
    </row>
    <row r="86" spans="2:18" s="10" customFormat="1" ht="11.25">
      <c r="B86" s="41">
        <v>6</v>
      </c>
      <c r="C86" s="37"/>
      <c r="D86" s="18"/>
      <c r="E86" s="19"/>
      <c r="F86" s="20"/>
      <c r="G86" s="20"/>
      <c r="H86" s="21"/>
      <c r="I86" s="16"/>
      <c r="J86" s="16"/>
      <c r="K86" s="16"/>
      <c r="L86" s="41">
        <v>6</v>
      </c>
      <c r="M86" s="37"/>
      <c r="N86" s="18"/>
      <c r="O86" s="19"/>
      <c r="P86" s="20"/>
      <c r="Q86" s="20"/>
      <c r="R86" s="21"/>
    </row>
    <row r="87" spans="2:18" s="10" customFormat="1" ht="11.25">
      <c r="B87" s="41">
        <v>7</v>
      </c>
      <c r="C87" s="37"/>
      <c r="D87" s="18"/>
      <c r="E87" s="19"/>
      <c r="F87" s="20"/>
      <c r="G87" s="20"/>
      <c r="H87" s="21"/>
      <c r="I87" s="16"/>
      <c r="J87" s="16"/>
      <c r="K87" s="16"/>
      <c r="L87" s="41">
        <v>7</v>
      </c>
      <c r="M87" s="37"/>
      <c r="N87" s="18"/>
      <c r="O87" s="19"/>
      <c r="P87" s="20"/>
      <c r="Q87" s="20"/>
      <c r="R87" s="21"/>
    </row>
    <row r="88" spans="2:18" s="10" customFormat="1" ht="11.25">
      <c r="B88" s="41">
        <v>8</v>
      </c>
      <c r="C88" s="37"/>
      <c r="D88" s="18"/>
      <c r="E88" s="19"/>
      <c r="F88" s="20"/>
      <c r="G88" s="20"/>
      <c r="H88" s="21"/>
      <c r="I88" s="16"/>
      <c r="J88" s="16"/>
      <c r="K88" s="16"/>
      <c r="L88" s="41">
        <v>8</v>
      </c>
      <c r="M88" s="37"/>
      <c r="N88" s="18"/>
      <c r="O88" s="19"/>
      <c r="P88" s="20"/>
      <c r="Q88" s="20"/>
      <c r="R88" s="21"/>
    </row>
    <row r="89" spans="2:18" s="10" customFormat="1" ht="11.25">
      <c r="B89" s="41">
        <v>9</v>
      </c>
      <c r="C89" s="37"/>
      <c r="D89" s="18"/>
      <c r="E89" s="19"/>
      <c r="F89" s="20"/>
      <c r="G89" s="20"/>
      <c r="H89" s="21"/>
      <c r="I89" s="16"/>
      <c r="J89" s="16"/>
      <c r="K89" s="16"/>
      <c r="L89" s="41">
        <v>9</v>
      </c>
      <c r="M89" s="37"/>
      <c r="N89" s="18"/>
      <c r="O89" s="19"/>
      <c r="P89" s="20"/>
      <c r="Q89" s="20"/>
      <c r="R89" s="21"/>
    </row>
    <row r="90" spans="2:18" s="10" customFormat="1" ht="11.25">
      <c r="B90" s="41">
        <v>10</v>
      </c>
      <c r="C90" s="37"/>
      <c r="D90" s="18"/>
      <c r="E90" s="19"/>
      <c r="F90" s="20"/>
      <c r="G90" s="20"/>
      <c r="H90" s="21"/>
      <c r="I90" s="16"/>
      <c r="J90" s="16"/>
      <c r="K90" s="16"/>
      <c r="L90" s="41">
        <v>10</v>
      </c>
      <c r="M90" s="37"/>
      <c r="N90" s="18"/>
      <c r="O90" s="19"/>
      <c r="P90" s="20"/>
      <c r="Q90" s="20"/>
      <c r="R90" s="21"/>
    </row>
    <row r="91" spans="2:18" s="10" customFormat="1" ht="12" thickBot="1">
      <c r="B91" s="41">
        <v>11</v>
      </c>
      <c r="C91" s="38"/>
      <c r="D91" s="24"/>
      <c r="E91" s="25"/>
      <c r="F91" s="26"/>
      <c r="G91" s="26"/>
      <c r="H91" s="27"/>
      <c r="I91" s="16"/>
      <c r="J91" s="16"/>
      <c r="K91" s="16"/>
      <c r="L91" s="41">
        <v>11</v>
      </c>
      <c r="M91" s="38"/>
      <c r="N91" s="24"/>
      <c r="O91" s="25"/>
      <c r="P91" s="26"/>
      <c r="Q91" s="26"/>
      <c r="R91" s="27"/>
    </row>
    <row r="92" spans="2:18" s="10" customFormat="1" ht="11.25">
      <c r="B92" s="41">
        <v>12</v>
      </c>
      <c r="C92" s="39"/>
      <c r="D92" s="12"/>
      <c r="E92" s="29"/>
      <c r="F92" s="14"/>
      <c r="G92" s="14"/>
      <c r="H92" s="15"/>
      <c r="I92" s="16"/>
      <c r="J92" s="16"/>
      <c r="K92" s="16"/>
      <c r="L92" s="41">
        <v>12</v>
      </c>
      <c r="M92" s="39"/>
      <c r="N92" s="12"/>
      <c r="O92" s="29"/>
      <c r="P92" s="14"/>
      <c r="Q92" s="14"/>
      <c r="R92" s="15"/>
    </row>
    <row r="93" spans="2:18" s="10" customFormat="1" ht="11.25">
      <c r="B93" s="41">
        <v>13</v>
      </c>
      <c r="C93" s="37"/>
      <c r="D93" s="18"/>
      <c r="E93" s="22"/>
      <c r="F93" s="20"/>
      <c r="G93" s="20"/>
      <c r="H93" s="21"/>
      <c r="I93" s="16"/>
      <c r="J93" s="16"/>
      <c r="K93" s="16"/>
      <c r="L93" s="41">
        <v>13</v>
      </c>
      <c r="M93" s="37"/>
      <c r="N93" s="18"/>
      <c r="O93" s="22"/>
      <c r="P93" s="20"/>
      <c r="Q93" s="20"/>
      <c r="R93" s="21"/>
    </row>
    <row r="94" spans="2:18" s="10" customFormat="1" ht="11.25">
      <c r="B94" s="41">
        <v>14</v>
      </c>
      <c r="C94" s="37"/>
      <c r="D94" s="18"/>
      <c r="E94" s="22"/>
      <c r="F94" s="20"/>
      <c r="G94" s="20"/>
      <c r="H94" s="21"/>
      <c r="I94" s="16"/>
      <c r="J94" s="16"/>
      <c r="K94" s="16"/>
      <c r="L94" s="41">
        <v>14</v>
      </c>
      <c r="M94" s="37"/>
      <c r="N94" s="18"/>
      <c r="O94" s="22"/>
      <c r="P94" s="20"/>
      <c r="Q94" s="20"/>
      <c r="R94" s="21"/>
    </row>
    <row r="95" spans="2:18" s="10" customFormat="1" ht="12" thickBot="1">
      <c r="B95" s="42">
        <v>15</v>
      </c>
      <c r="C95" s="38"/>
      <c r="D95" s="24"/>
      <c r="E95" s="28"/>
      <c r="F95" s="43"/>
      <c r="G95" s="43"/>
      <c r="H95" s="44"/>
      <c r="I95" s="16"/>
      <c r="J95" s="16"/>
      <c r="K95" s="16"/>
      <c r="L95" s="42">
        <v>15</v>
      </c>
      <c r="M95" s="38"/>
      <c r="N95" s="24"/>
      <c r="O95" s="28"/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0</v>
      </c>
      <c r="G96" s="46">
        <f>SUM(G81:G95)</f>
        <v>0</v>
      </c>
      <c r="H96" s="47">
        <f>SUM(H81:H95)</f>
        <v>0</v>
      </c>
      <c r="I96" s="33"/>
      <c r="J96" s="33"/>
      <c r="K96" s="33"/>
      <c r="L96" s="33"/>
      <c r="M96" s="32"/>
      <c r="N96" s="32"/>
      <c r="O96" s="32"/>
      <c r="P96" s="45">
        <f>SUM(P81:P95)</f>
        <v>0</v>
      </c>
      <c r="Q96" s="46">
        <f>SUM(Q81:Q95)</f>
        <v>0</v>
      </c>
      <c r="R96" s="47">
        <f>SUM(R81:R95)</f>
        <v>0</v>
      </c>
    </row>
    <row r="97" spans="2:18" s="48" customFormat="1" ht="35.25" customHeight="1" thickBot="1">
      <c r="B97" s="96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8"/>
    </row>
    <row r="98" ht="18.75" thickBot="1"/>
    <row r="99" spans="2:18" ht="18" customHeight="1" thickBot="1">
      <c r="B99" s="3"/>
      <c r="C99" s="93"/>
      <c r="D99" s="94"/>
      <c r="E99" s="95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0</v>
      </c>
      <c r="L99" s="8"/>
      <c r="M99" s="93"/>
      <c r="N99" s="94"/>
      <c r="O99" s="95"/>
      <c r="P99" s="4"/>
      <c r="Q99" s="4"/>
      <c r="R99" s="9"/>
    </row>
    <row r="100" spans="2:18" s="10" customFormat="1" ht="11.25">
      <c r="B100" s="40">
        <v>1</v>
      </c>
      <c r="C100" s="11"/>
      <c r="D100" s="12"/>
      <c r="E100" s="13"/>
      <c r="F100" s="14"/>
      <c r="G100" s="14"/>
      <c r="H100" s="15"/>
      <c r="I100" s="16"/>
      <c r="J100" s="16"/>
      <c r="K100" s="16"/>
      <c r="L100" s="40">
        <v>1</v>
      </c>
      <c r="M100" s="36"/>
      <c r="N100" s="12"/>
      <c r="O100" s="13"/>
      <c r="P100" s="14"/>
      <c r="Q100" s="14"/>
      <c r="R100" s="15"/>
    </row>
    <row r="101" spans="2:18" s="10" customFormat="1" ht="11.25">
      <c r="B101" s="41">
        <v>2</v>
      </c>
      <c r="C101" s="17"/>
      <c r="D101" s="18"/>
      <c r="E101" s="19"/>
      <c r="F101" s="20"/>
      <c r="G101" s="20"/>
      <c r="H101" s="21"/>
      <c r="I101" s="16"/>
      <c r="J101" s="16"/>
      <c r="K101" s="16"/>
      <c r="L101" s="41">
        <v>2</v>
      </c>
      <c r="M101" s="37"/>
      <c r="N101" s="18"/>
      <c r="O101" s="19"/>
      <c r="P101" s="20"/>
      <c r="Q101" s="20"/>
      <c r="R101" s="21"/>
    </row>
    <row r="102" spans="2:18" s="10" customFormat="1" ht="11.25">
      <c r="B102" s="41">
        <v>3</v>
      </c>
      <c r="C102" s="17"/>
      <c r="D102" s="18"/>
      <c r="E102" s="19"/>
      <c r="F102" s="20"/>
      <c r="G102" s="20"/>
      <c r="H102" s="21"/>
      <c r="I102" s="16"/>
      <c r="J102" s="16"/>
      <c r="K102" s="16"/>
      <c r="L102" s="41">
        <v>3</v>
      </c>
      <c r="M102" s="37"/>
      <c r="N102" s="18"/>
      <c r="O102" s="19"/>
      <c r="P102" s="20"/>
      <c r="Q102" s="20"/>
      <c r="R102" s="21"/>
    </row>
    <row r="103" spans="2:18" s="10" customFormat="1" ht="11.25">
      <c r="B103" s="41">
        <v>4</v>
      </c>
      <c r="C103" s="17"/>
      <c r="D103" s="18"/>
      <c r="E103" s="19"/>
      <c r="F103" s="20"/>
      <c r="G103" s="20"/>
      <c r="H103" s="21"/>
      <c r="I103" s="16"/>
      <c r="J103" s="16"/>
      <c r="K103" s="16"/>
      <c r="L103" s="41">
        <v>4</v>
      </c>
      <c r="M103" s="37"/>
      <c r="N103" s="18"/>
      <c r="O103" s="19"/>
      <c r="P103" s="20"/>
      <c r="Q103" s="20"/>
      <c r="R103" s="21"/>
    </row>
    <row r="104" spans="2:18" s="10" customFormat="1" ht="11.25">
      <c r="B104" s="41">
        <v>5</v>
      </c>
      <c r="C104" s="17"/>
      <c r="D104" s="18"/>
      <c r="E104" s="19"/>
      <c r="F104" s="20"/>
      <c r="G104" s="20"/>
      <c r="H104" s="21"/>
      <c r="I104" s="16"/>
      <c r="J104" s="16"/>
      <c r="K104" s="16"/>
      <c r="L104" s="41">
        <v>5</v>
      </c>
      <c r="M104" s="37"/>
      <c r="N104" s="18"/>
      <c r="O104" s="19"/>
      <c r="P104" s="20"/>
      <c r="Q104" s="20"/>
      <c r="R104" s="21"/>
    </row>
    <row r="105" spans="2:18" s="10" customFormat="1" ht="11.25">
      <c r="B105" s="41">
        <v>6</v>
      </c>
      <c r="C105" s="17"/>
      <c r="D105" s="22"/>
      <c r="E105" s="19"/>
      <c r="F105" s="20"/>
      <c r="G105" s="20"/>
      <c r="H105" s="21"/>
      <c r="I105" s="16"/>
      <c r="J105" s="16"/>
      <c r="K105" s="16"/>
      <c r="L105" s="41">
        <v>6</v>
      </c>
      <c r="M105" s="37"/>
      <c r="N105" s="18"/>
      <c r="O105" s="19"/>
      <c r="P105" s="20"/>
      <c r="Q105" s="20"/>
      <c r="R105" s="21"/>
    </row>
    <row r="106" spans="2:18" s="10" customFormat="1" ht="11.25">
      <c r="B106" s="41">
        <v>7</v>
      </c>
      <c r="C106" s="17"/>
      <c r="D106" s="18"/>
      <c r="E106" s="19"/>
      <c r="F106" s="20"/>
      <c r="G106" s="20"/>
      <c r="H106" s="21"/>
      <c r="I106" s="16"/>
      <c r="J106" s="16"/>
      <c r="K106" s="16"/>
      <c r="L106" s="41">
        <v>7</v>
      </c>
      <c r="M106" s="37"/>
      <c r="N106" s="18"/>
      <c r="O106" s="19"/>
      <c r="P106" s="20"/>
      <c r="Q106" s="20"/>
      <c r="R106" s="21"/>
    </row>
    <row r="107" spans="2:18" s="10" customFormat="1" ht="11.25">
      <c r="B107" s="41">
        <v>8</v>
      </c>
      <c r="C107" s="17"/>
      <c r="D107" s="18"/>
      <c r="E107" s="19"/>
      <c r="F107" s="20"/>
      <c r="G107" s="20"/>
      <c r="H107" s="21"/>
      <c r="I107" s="16"/>
      <c r="J107" s="16"/>
      <c r="K107" s="16"/>
      <c r="L107" s="41">
        <v>8</v>
      </c>
      <c r="M107" s="37"/>
      <c r="N107" s="18"/>
      <c r="O107" s="19"/>
      <c r="P107" s="20"/>
      <c r="Q107" s="20"/>
      <c r="R107" s="21"/>
    </row>
    <row r="108" spans="2:18" s="10" customFormat="1" ht="11.25">
      <c r="B108" s="41">
        <v>9</v>
      </c>
      <c r="C108" s="17"/>
      <c r="D108" s="18"/>
      <c r="E108" s="19"/>
      <c r="F108" s="20"/>
      <c r="G108" s="20"/>
      <c r="H108" s="21"/>
      <c r="I108" s="16"/>
      <c r="J108" s="16"/>
      <c r="K108" s="16"/>
      <c r="L108" s="41">
        <v>9</v>
      </c>
      <c r="M108" s="37"/>
      <c r="N108" s="18"/>
      <c r="O108" s="19"/>
      <c r="P108" s="20"/>
      <c r="Q108" s="20"/>
      <c r="R108" s="21"/>
    </row>
    <row r="109" spans="2:18" s="10" customFormat="1" ht="11.25">
      <c r="B109" s="41">
        <v>10</v>
      </c>
      <c r="C109" s="17"/>
      <c r="D109" s="18"/>
      <c r="E109" s="19"/>
      <c r="F109" s="20"/>
      <c r="G109" s="20"/>
      <c r="H109" s="21"/>
      <c r="I109" s="16"/>
      <c r="J109" s="16"/>
      <c r="K109" s="16"/>
      <c r="L109" s="41">
        <v>10</v>
      </c>
      <c r="M109" s="37"/>
      <c r="N109" s="18"/>
      <c r="O109" s="19"/>
      <c r="P109" s="20"/>
      <c r="Q109" s="20"/>
      <c r="R109" s="21"/>
    </row>
    <row r="110" spans="2:18" s="10" customFormat="1" ht="12" thickBot="1">
      <c r="B110" s="41">
        <v>11</v>
      </c>
      <c r="C110" s="23"/>
      <c r="D110" s="28"/>
      <c r="E110" s="25"/>
      <c r="F110" s="26"/>
      <c r="G110" s="26"/>
      <c r="H110" s="27"/>
      <c r="I110" s="16"/>
      <c r="J110" s="16"/>
      <c r="K110" s="16"/>
      <c r="L110" s="41">
        <v>11</v>
      </c>
      <c r="M110" s="38"/>
      <c r="N110" s="24"/>
      <c r="O110" s="25"/>
      <c r="P110" s="26"/>
      <c r="Q110" s="26"/>
      <c r="R110" s="27"/>
    </row>
    <row r="111" spans="2:18" s="10" customFormat="1" ht="11.25">
      <c r="B111" s="41">
        <v>12</v>
      </c>
      <c r="C111" s="11"/>
      <c r="D111" s="12"/>
      <c r="E111" s="30"/>
      <c r="F111" s="14"/>
      <c r="G111" s="14"/>
      <c r="H111" s="15"/>
      <c r="I111" s="16"/>
      <c r="J111" s="16"/>
      <c r="K111" s="16"/>
      <c r="L111" s="41">
        <v>12</v>
      </c>
      <c r="M111" s="39"/>
      <c r="N111" s="12"/>
      <c r="O111" s="29"/>
      <c r="P111" s="14"/>
      <c r="Q111" s="14"/>
      <c r="R111" s="15"/>
    </row>
    <row r="112" spans="2:18" s="10" customFormat="1" ht="11.25">
      <c r="B112" s="41">
        <v>13</v>
      </c>
      <c r="C112" s="17"/>
      <c r="D112" s="18"/>
      <c r="E112" s="22"/>
      <c r="F112" s="20"/>
      <c r="G112" s="20"/>
      <c r="H112" s="21"/>
      <c r="I112" s="16"/>
      <c r="J112" s="16"/>
      <c r="K112" s="16"/>
      <c r="L112" s="41">
        <v>13</v>
      </c>
      <c r="M112" s="37"/>
      <c r="N112" s="18"/>
      <c r="O112" s="22"/>
      <c r="P112" s="20"/>
      <c r="Q112" s="20"/>
      <c r="R112" s="21"/>
    </row>
    <row r="113" spans="2:18" s="10" customFormat="1" ht="11.25">
      <c r="B113" s="41">
        <v>14</v>
      </c>
      <c r="C113" s="17"/>
      <c r="D113" s="18"/>
      <c r="E113" s="22"/>
      <c r="F113" s="20"/>
      <c r="G113" s="20"/>
      <c r="H113" s="21"/>
      <c r="I113" s="16"/>
      <c r="J113" s="16"/>
      <c r="K113" s="16"/>
      <c r="L113" s="41">
        <v>14</v>
      </c>
      <c r="M113" s="37"/>
      <c r="N113" s="18"/>
      <c r="O113" s="22"/>
      <c r="P113" s="20"/>
      <c r="Q113" s="20"/>
      <c r="R113" s="21"/>
    </row>
    <row r="114" spans="2:18" s="10" customFormat="1" ht="12" thickBot="1">
      <c r="B114" s="42">
        <v>15</v>
      </c>
      <c r="C114" s="23"/>
      <c r="D114" s="28"/>
      <c r="E114" s="28"/>
      <c r="F114" s="43"/>
      <c r="G114" s="43"/>
      <c r="H114" s="44"/>
      <c r="I114" s="16"/>
      <c r="J114" s="16"/>
      <c r="K114" s="16"/>
      <c r="L114" s="42">
        <v>15</v>
      </c>
      <c r="M114" s="38"/>
      <c r="N114" s="24"/>
      <c r="O114" s="28"/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0</v>
      </c>
      <c r="G115" s="46">
        <f>SUM(G100:G114)</f>
        <v>0</v>
      </c>
      <c r="H115" s="47">
        <f>SUM(H100:H114)</f>
        <v>0</v>
      </c>
      <c r="I115" s="33"/>
      <c r="J115" s="33"/>
      <c r="K115" s="33"/>
      <c r="L115" s="33"/>
      <c r="M115" s="32"/>
      <c r="N115" s="32"/>
      <c r="O115" s="32"/>
      <c r="P115" s="45">
        <f>SUM(P100:P114)</f>
        <v>0</v>
      </c>
      <c r="Q115" s="46">
        <f>SUM(Q100:Q114)</f>
        <v>0</v>
      </c>
      <c r="R115" s="47">
        <f>SUM(R100:R114)</f>
        <v>0</v>
      </c>
    </row>
    <row r="116" spans="2:18" s="48" customFormat="1" ht="35.25" customHeight="1" thickBot="1">
      <c r="B116" s="96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8"/>
    </row>
    <row r="117" ht="17.25" customHeight="1"/>
  </sheetData>
  <sheetProtection/>
  <mergeCells count="20">
    <mergeCell ref="B1:R1"/>
    <mergeCell ref="B2:R2"/>
    <mergeCell ref="C4:E4"/>
    <mergeCell ref="M4:O4"/>
    <mergeCell ref="B21:R21"/>
    <mergeCell ref="C23:E23"/>
    <mergeCell ref="M23:O23"/>
    <mergeCell ref="B40:R40"/>
    <mergeCell ref="C42:E42"/>
    <mergeCell ref="M42:O42"/>
    <mergeCell ref="B59:R59"/>
    <mergeCell ref="C61:E61"/>
    <mergeCell ref="M61:O61"/>
    <mergeCell ref="C99:E99"/>
    <mergeCell ref="M99:O99"/>
    <mergeCell ref="B116:R116"/>
    <mergeCell ref="B78:R78"/>
    <mergeCell ref="C80:E80"/>
    <mergeCell ref="M80:O80"/>
    <mergeCell ref="B97:R9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Z249"/>
  <sheetViews>
    <sheetView tabSelected="1" zoomScalePageLayoutView="0" workbookViewId="0" topLeftCell="A1">
      <selection activeCell="T1" sqref="T1:T16384"/>
    </sheetView>
  </sheetViews>
  <sheetFormatPr defaultColWidth="9.00390625" defaultRowHeight="12.75"/>
  <cols>
    <col min="1" max="1" width="9.125" style="66" customWidth="1"/>
    <col min="2" max="2" width="38.375" style="66" customWidth="1"/>
    <col min="3" max="3" width="9.125" style="66" customWidth="1"/>
    <col min="4" max="4" width="2.25390625" style="66" customWidth="1"/>
    <col min="5" max="7" width="3.875" style="66" customWidth="1"/>
    <col min="8" max="18" width="2.25390625" style="66" customWidth="1"/>
    <col min="19" max="19" width="7.125" style="67" customWidth="1"/>
    <col min="20" max="21" width="4.875" style="82" customWidth="1"/>
    <col min="22" max="22" width="5.75390625" style="82" customWidth="1"/>
    <col min="23" max="23" width="4.875" style="82" customWidth="1"/>
    <col min="24" max="24" width="9.125" style="81" customWidth="1"/>
    <col min="25" max="25" width="11.125" style="81" customWidth="1"/>
    <col min="26" max="26" width="14.75390625" style="81" customWidth="1"/>
    <col min="27" max="16384" width="9.125" style="81" customWidth="1"/>
  </cols>
  <sheetData>
    <row r="1" spans="1:23" s="52" customFormat="1" ht="16.5" customHeight="1" thickBot="1">
      <c r="A1" s="49"/>
      <c r="B1" s="68"/>
      <c r="C1" s="49"/>
      <c r="D1" s="83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1" t="s">
        <v>88</v>
      </c>
      <c r="T1" s="51"/>
      <c r="U1" s="51" t="s">
        <v>89</v>
      </c>
      <c r="V1" s="51" t="s">
        <v>90</v>
      </c>
      <c r="W1" s="51" t="s">
        <v>91</v>
      </c>
    </row>
    <row r="2" spans="1:26" s="57" customFormat="1" ht="22.5" customHeight="1" thickBot="1">
      <c r="A2" s="53"/>
      <c r="B2" s="91" t="s">
        <v>106</v>
      </c>
      <c r="C2" s="88">
        <v>0</v>
      </c>
      <c r="D2" s="88" t="s">
        <v>92</v>
      </c>
      <c r="E2" s="88" t="s">
        <v>17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5" t="s">
        <v>92</v>
      </c>
      <c r="U2" s="56">
        <v>0</v>
      </c>
      <c r="V2" s="56">
        <v>0</v>
      </c>
      <c r="W2" s="56">
        <v>0</v>
      </c>
      <c r="Y2" s="52"/>
      <c r="Z2" s="52"/>
    </row>
    <row r="3" spans="1:23" s="52" customFormat="1" ht="15.75" customHeight="1" thickBot="1">
      <c r="A3" s="58"/>
      <c r="B3" s="92" t="s">
        <v>220</v>
      </c>
      <c r="C3" s="89">
        <v>90</v>
      </c>
      <c r="D3" s="90">
        <v>0</v>
      </c>
      <c r="E3" s="90">
        <v>0</v>
      </c>
      <c r="F3" s="59"/>
      <c r="G3" s="59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1"/>
      <c r="T3" s="62">
        <v>0</v>
      </c>
      <c r="U3" s="62">
        <v>0</v>
      </c>
      <c r="V3" s="62">
        <v>0</v>
      </c>
      <c r="W3" s="62">
        <v>0</v>
      </c>
    </row>
    <row r="4" spans="1:23" s="52" customFormat="1" ht="15.75" customHeight="1" thickBot="1">
      <c r="A4" s="58"/>
      <c r="B4" s="92" t="s">
        <v>221</v>
      </c>
      <c r="C4" s="89">
        <v>46</v>
      </c>
      <c r="D4" s="90">
        <v>0</v>
      </c>
      <c r="E4" s="90">
        <v>0</v>
      </c>
      <c r="F4" s="63"/>
      <c r="G4" s="63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  <c r="T4" s="62">
        <v>0</v>
      </c>
      <c r="U4" s="62">
        <v>0</v>
      </c>
      <c r="V4" s="62">
        <v>0</v>
      </c>
      <c r="W4" s="62">
        <v>0</v>
      </c>
    </row>
    <row r="5" spans="1:23" s="52" customFormat="1" ht="15.75" customHeight="1" thickBot="1">
      <c r="A5" s="58"/>
      <c r="B5" s="92" t="s">
        <v>222</v>
      </c>
      <c r="C5" s="89">
        <v>90</v>
      </c>
      <c r="D5" s="90">
        <v>0</v>
      </c>
      <c r="E5" s="90">
        <v>0</v>
      </c>
      <c r="F5" s="63"/>
      <c r="G5" s="63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2">
        <v>0</v>
      </c>
      <c r="U5" s="62">
        <v>0</v>
      </c>
      <c r="V5" s="62">
        <v>0</v>
      </c>
      <c r="W5" s="62">
        <v>0</v>
      </c>
    </row>
    <row r="6" spans="1:23" s="52" customFormat="1" ht="15.75" customHeight="1" thickBot="1">
      <c r="A6" s="58"/>
      <c r="B6" s="92" t="s">
        <v>223</v>
      </c>
      <c r="C6" s="89">
        <v>87</v>
      </c>
      <c r="D6" s="90">
        <v>0</v>
      </c>
      <c r="E6" s="90">
        <v>0</v>
      </c>
      <c r="F6" s="63"/>
      <c r="G6" s="63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1"/>
      <c r="T6" s="62">
        <v>0</v>
      </c>
      <c r="U6" s="62">
        <v>0</v>
      </c>
      <c r="V6" s="62">
        <v>0</v>
      </c>
      <c r="W6" s="62">
        <v>0</v>
      </c>
    </row>
    <row r="7" spans="1:23" s="52" customFormat="1" ht="15.75" customHeight="1" thickBot="1">
      <c r="A7" s="58"/>
      <c r="B7" s="92" t="s">
        <v>224</v>
      </c>
      <c r="C7" s="89">
        <v>90</v>
      </c>
      <c r="D7" s="90">
        <v>0</v>
      </c>
      <c r="E7" s="90">
        <v>0</v>
      </c>
      <c r="F7" s="63"/>
      <c r="G7" s="63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62">
        <v>0</v>
      </c>
      <c r="U7" s="62">
        <v>0</v>
      </c>
      <c r="V7" s="62">
        <v>0</v>
      </c>
      <c r="W7" s="62">
        <v>0</v>
      </c>
    </row>
    <row r="8" spans="1:23" s="52" customFormat="1" ht="15.75" customHeight="1" thickBot="1">
      <c r="A8" s="58"/>
      <c r="B8" s="92" t="s">
        <v>225</v>
      </c>
      <c r="C8" s="89">
        <v>90</v>
      </c>
      <c r="D8" s="90">
        <v>0</v>
      </c>
      <c r="E8" s="90">
        <v>0</v>
      </c>
      <c r="F8" s="63"/>
      <c r="G8" s="63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1"/>
      <c r="T8" s="62">
        <v>0</v>
      </c>
      <c r="U8" s="62">
        <v>0</v>
      </c>
      <c r="V8" s="62">
        <v>0</v>
      </c>
      <c r="W8" s="62">
        <v>0</v>
      </c>
    </row>
    <row r="9" spans="1:23" s="52" customFormat="1" ht="15.75" customHeight="1" thickBot="1">
      <c r="A9" s="58"/>
      <c r="B9" s="92" t="s">
        <v>226</v>
      </c>
      <c r="C9" s="89">
        <v>90</v>
      </c>
      <c r="D9" s="90">
        <v>0</v>
      </c>
      <c r="E9" s="90">
        <v>0</v>
      </c>
      <c r="F9" s="63"/>
      <c r="G9" s="63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2">
        <v>0</v>
      </c>
      <c r="U9" s="62">
        <v>0</v>
      </c>
      <c r="V9" s="62">
        <v>0</v>
      </c>
      <c r="W9" s="62">
        <v>0</v>
      </c>
    </row>
    <row r="10" spans="1:25" s="52" customFormat="1" ht="15.75" customHeight="1" thickBot="1">
      <c r="A10" s="58"/>
      <c r="B10" s="92" t="s">
        <v>227</v>
      </c>
      <c r="C10" s="89">
        <v>90</v>
      </c>
      <c r="D10" s="90">
        <v>0</v>
      </c>
      <c r="E10" s="90">
        <v>0</v>
      </c>
      <c r="F10" s="63"/>
      <c r="G10" s="63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2">
        <v>0</v>
      </c>
      <c r="U10" s="62">
        <v>0</v>
      </c>
      <c r="V10" s="62">
        <v>0</v>
      </c>
      <c r="W10" s="62">
        <v>0</v>
      </c>
      <c r="Y10" s="52" t="s">
        <v>93</v>
      </c>
    </row>
    <row r="11" spans="1:23" s="52" customFormat="1" ht="15.75" customHeight="1" thickBot="1">
      <c r="A11" s="58"/>
      <c r="B11" s="92" t="s">
        <v>228</v>
      </c>
      <c r="C11" s="89">
        <v>90</v>
      </c>
      <c r="D11" s="90">
        <v>0</v>
      </c>
      <c r="E11" s="90">
        <v>0</v>
      </c>
      <c r="F11" s="63"/>
      <c r="G11" s="63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62">
        <v>0</v>
      </c>
      <c r="U11" s="62">
        <v>0</v>
      </c>
      <c r="V11" s="62">
        <v>0</v>
      </c>
      <c r="W11" s="62">
        <v>0</v>
      </c>
    </row>
    <row r="12" spans="1:23" s="52" customFormat="1" ht="15.75" customHeight="1" thickBot="1">
      <c r="A12" s="58"/>
      <c r="B12" s="92" t="s">
        <v>229</v>
      </c>
      <c r="C12" s="89">
        <v>90</v>
      </c>
      <c r="D12" s="90">
        <v>0</v>
      </c>
      <c r="E12" s="90">
        <v>0</v>
      </c>
      <c r="F12" s="63"/>
      <c r="G12" s="63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1"/>
      <c r="T12" s="62">
        <v>0</v>
      </c>
      <c r="U12" s="62">
        <v>0</v>
      </c>
      <c r="V12" s="62">
        <v>0</v>
      </c>
      <c r="W12" s="62">
        <v>0</v>
      </c>
    </row>
    <row r="13" spans="1:25" s="52" customFormat="1" ht="15.75" customHeight="1" thickBot="1">
      <c r="A13" s="58"/>
      <c r="B13" s="92" t="s">
        <v>230</v>
      </c>
      <c r="C13" s="89">
        <v>74</v>
      </c>
      <c r="D13" s="90">
        <v>0</v>
      </c>
      <c r="E13" s="90">
        <v>0</v>
      </c>
      <c r="F13" s="63"/>
      <c r="G13" s="63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1"/>
      <c r="T13" s="62">
        <v>0</v>
      </c>
      <c r="U13" s="62">
        <v>0</v>
      </c>
      <c r="V13" s="62">
        <v>0</v>
      </c>
      <c r="W13" s="62">
        <v>0</v>
      </c>
      <c r="Y13" s="52" t="s">
        <v>93</v>
      </c>
    </row>
    <row r="14" spans="1:23" s="52" customFormat="1" ht="15.75" customHeight="1" thickBot="1">
      <c r="A14" s="58"/>
      <c r="B14" s="92" t="s">
        <v>231</v>
      </c>
      <c r="C14" s="89">
        <v>45</v>
      </c>
      <c r="D14" s="90">
        <v>0</v>
      </c>
      <c r="E14" s="90">
        <v>0</v>
      </c>
      <c r="F14" s="63"/>
      <c r="G14" s="63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1"/>
      <c r="T14" s="62">
        <v>0</v>
      </c>
      <c r="U14" s="62">
        <v>0</v>
      </c>
      <c r="V14" s="62">
        <v>0</v>
      </c>
      <c r="W14" s="62">
        <v>0</v>
      </c>
    </row>
    <row r="15" spans="1:23" s="52" customFormat="1" ht="15.75" customHeight="1" thickBot="1">
      <c r="A15" s="58"/>
      <c r="B15" s="92" t="s">
        <v>232</v>
      </c>
      <c r="C15" s="89">
        <v>4</v>
      </c>
      <c r="D15" s="90">
        <v>0</v>
      </c>
      <c r="E15" s="90">
        <v>0</v>
      </c>
      <c r="F15" s="63"/>
      <c r="G15" s="63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1"/>
      <c r="T15" s="62">
        <v>0</v>
      </c>
      <c r="U15" s="62">
        <v>0</v>
      </c>
      <c r="V15" s="62">
        <v>0</v>
      </c>
      <c r="W15" s="62">
        <v>0</v>
      </c>
    </row>
    <row r="16" spans="1:23" s="52" customFormat="1" ht="15.75" customHeight="1" thickBot="1">
      <c r="A16" s="64"/>
      <c r="B16" s="92" t="s">
        <v>233</v>
      </c>
      <c r="C16" s="89">
        <v>17</v>
      </c>
      <c r="D16" s="90">
        <v>0</v>
      </c>
      <c r="E16" s="90">
        <v>0</v>
      </c>
      <c r="F16" s="65"/>
      <c r="G16" s="65"/>
      <c r="H16" s="60"/>
      <c r="I16" s="60"/>
      <c r="J16" s="60"/>
      <c r="K16" s="60"/>
      <c r="L16" s="60"/>
      <c r="M16" s="60"/>
      <c r="N16" s="66"/>
      <c r="O16" s="66"/>
      <c r="P16" s="66"/>
      <c r="Q16" s="66"/>
      <c r="R16" s="66"/>
      <c r="S16" s="67"/>
      <c r="T16" s="62">
        <v>0</v>
      </c>
      <c r="U16" s="62">
        <v>0</v>
      </c>
      <c r="V16" s="62">
        <v>0</v>
      </c>
      <c r="W16" s="62">
        <v>0</v>
      </c>
    </row>
    <row r="17" spans="1:23" s="57" customFormat="1" ht="22.5" customHeight="1" thickBot="1">
      <c r="A17" s="53"/>
      <c r="B17" s="91" t="s">
        <v>11</v>
      </c>
      <c r="C17" s="88">
        <v>3</v>
      </c>
      <c r="D17" s="88" t="s">
        <v>92</v>
      </c>
      <c r="E17" s="88" t="s">
        <v>17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5" t="s">
        <v>92</v>
      </c>
      <c r="U17" s="56">
        <v>0</v>
      </c>
      <c r="V17" s="56">
        <v>0</v>
      </c>
      <c r="W17" s="56">
        <v>0</v>
      </c>
    </row>
    <row r="18" spans="1:23" s="52" customFormat="1" ht="15.75" customHeight="1" thickBot="1">
      <c r="A18" s="58"/>
      <c r="B18" s="92" t="s">
        <v>234</v>
      </c>
      <c r="C18" s="89">
        <v>90</v>
      </c>
      <c r="D18" s="90">
        <v>0</v>
      </c>
      <c r="E18" s="90">
        <v>0</v>
      </c>
      <c r="F18" s="59"/>
      <c r="G18" s="59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1"/>
      <c r="T18" s="62">
        <v>0</v>
      </c>
      <c r="U18" s="62">
        <v>2</v>
      </c>
      <c r="V18" s="62">
        <v>1</v>
      </c>
      <c r="W18" s="62">
        <v>3</v>
      </c>
    </row>
    <row r="19" spans="1:23" s="52" customFormat="1" ht="15.75" customHeight="1" thickBot="1">
      <c r="A19" s="58"/>
      <c r="B19" s="92" t="s">
        <v>235</v>
      </c>
      <c r="C19" s="89">
        <v>90</v>
      </c>
      <c r="D19" s="90">
        <v>0</v>
      </c>
      <c r="E19" s="89">
        <v>1</v>
      </c>
      <c r="F19" s="63"/>
      <c r="G19" s="63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1"/>
      <c r="T19" s="62">
        <v>0</v>
      </c>
      <c r="U19" s="62">
        <v>2</v>
      </c>
      <c r="V19" s="62">
        <v>1</v>
      </c>
      <c r="W19" s="62">
        <v>3</v>
      </c>
    </row>
    <row r="20" spans="1:23" s="52" customFormat="1" ht="15.75" customHeight="1" thickBot="1">
      <c r="A20" s="58"/>
      <c r="B20" s="92" t="s">
        <v>236</v>
      </c>
      <c r="C20" s="89">
        <v>90</v>
      </c>
      <c r="D20" s="90">
        <v>0</v>
      </c>
      <c r="E20" s="90">
        <v>0</v>
      </c>
      <c r="F20" s="63"/>
      <c r="G20" s="63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1"/>
      <c r="T20" s="62">
        <v>0</v>
      </c>
      <c r="U20" s="62">
        <v>2</v>
      </c>
      <c r="V20" s="62">
        <v>1</v>
      </c>
      <c r="W20" s="62">
        <v>3</v>
      </c>
    </row>
    <row r="21" spans="1:23" s="52" customFormat="1" ht="15.75" customHeight="1" thickBot="1">
      <c r="A21" s="58"/>
      <c r="B21" s="92" t="s">
        <v>237</v>
      </c>
      <c r="C21" s="89">
        <v>90</v>
      </c>
      <c r="D21" s="90">
        <v>0</v>
      </c>
      <c r="E21" s="90">
        <v>0</v>
      </c>
      <c r="F21" s="63"/>
      <c r="G21" s="63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  <c r="T21" s="62">
        <v>0</v>
      </c>
      <c r="U21" s="62">
        <v>2</v>
      </c>
      <c r="V21" s="62">
        <v>1</v>
      </c>
      <c r="W21" s="62">
        <v>3</v>
      </c>
    </row>
    <row r="22" spans="1:23" s="52" customFormat="1" ht="15.75" customHeight="1" thickBot="1">
      <c r="A22" s="58"/>
      <c r="B22" s="92" t="s">
        <v>238</v>
      </c>
      <c r="C22" s="89">
        <v>85</v>
      </c>
      <c r="D22" s="90">
        <v>0</v>
      </c>
      <c r="E22" s="90">
        <v>0</v>
      </c>
      <c r="F22" s="63"/>
      <c r="G22" s="63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1"/>
      <c r="T22" s="62">
        <v>0</v>
      </c>
      <c r="U22" s="62">
        <v>2</v>
      </c>
      <c r="V22" s="62">
        <v>1</v>
      </c>
      <c r="W22" s="62">
        <v>3</v>
      </c>
    </row>
    <row r="23" spans="1:23" s="52" customFormat="1" ht="15.75" customHeight="1" thickBot="1">
      <c r="A23" s="58"/>
      <c r="B23" s="92" t="s">
        <v>239</v>
      </c>
      <c r="C23" s="89">
        <v>88</v>
      </c>
      <c r="D23" s="90">
        <v>0</v>
      </c>
      <c r="E23" s="90">
        <v>0</v>
      </c>
      <c r="F23" s="63"/>
      <c r="G23" s="63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1"/>
      <c r="T23" s="62">
        <v>0</v>
      </c>
      <c r="U23" s="62">
        <v>2</v>
      </c>
      <c r="V23" s="62">
        <v>1</v>
      </c>
      <c r="W23" s="62">
        <v>3</v>
      </c>
    </row>
    <row r="24" spans="1:23" s="52" customFormat="1" ht="15.75" customHeight="1" thickBot="1">
      <c r="A24" s="58"/>
      <c r="B24" s="92" t="s">
        <v>240</v>
      </c>
      <c r="C24" s="89">
        <v>90</v>
      </c>
      <c r="D24" s="90">
        <v>0</v>
      </c>
      <c r="E24" s="90">
        <v>0</v>
      </c>
      <c r="F24" s="63"/>
      <c r="G24" s="63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1"/>
      <c r="T24" s="62">
        <v>0</v>
      </c>
      <c r="U24" s="62">
        <v>2</v>
      </c>
      <c r="V24" s="62">
        <v>1</v>
      </c>
      <c r="W24" s="62">
        <v>3</v>
      </c>
    </row>
    <row r="25" spans="1:23" s="52" customFormat="1" ht="15.75" customHeight="1" thickBot="1">
      <c r="A25" s="58"/>
      <c r="B25" s="92" t="s">
        <v>241</v>
      </c>
      <c r="C25" s="89">
        <v>90</v>
      </c>
      <c r="D25" s="90">
        <v>0</v>
      </c>
      <c r="E25" s="90">
        <v>0</v>
      </c>
      <c r="F25" s="63"/>
      <c r="G25" s="63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1"/>
      <c r="T25" s="62">
        <v>0</v>
      </c>
      <c r="U25" s="62">
        <v>2</v>
      </c>
      <c r="V25" s="62">
        <v>1</v>
      </c>
      <c r="W25" s="62">
        <v>3</v>
      </c>
    </row>
    <row r="26" spans="1:23" s="52" customFormat="1" ht="15.75" customHeight="1" thickBot="1">
      <c r="A26" s="58"/>
      <c r="B26" s="92" t="s">
        <v>242</v>
      </c>
      <c r="C26" s="89">
        <v>90</v>
      </c>
      <c r="D26" s="89">
        <v>1</v>
      </c>
      <c r="E26" s="90">
        <v>0</v>
      </c>
      <c r="F26" s="63"/>
      <c r="G26" s="63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/>
      <c r="T26" s="62">
        <v>1</v>
      </c>
      <c r="U26" s="62">
        <v>2</v>
      </c>
      <c r="V26" s="62">
        <v>1</v>
      </c>
      <c r="W26" s="62">
        <v>3</v>
      </c>
    </row>
    <row r="27" spans="1:23" s="52" customFormat="1" ht="15.75" customHeight="1" thickBot="1">
      <c r="A27" s="58"/>
      <c r="B27" s="92" t="s">
        <v>243</v>
      </c>
      <c r="C27" s="89">
        <v>90</v>
      </c>
      <c r="D27" s="90">
        <v>0</v>
      </c>
      <c r="E27" s="90">
        <v>0</v>
      </c>
      <c r="F27" s="63"/>
      <c r="G27" s="63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62">
        <v>0</v>
      </c>
      <c r="U27" s="62">
        <v>2</v>
      </c>
      <c r="V27" s="62">
        <v>1</v>
      </c>
      <c r="W27" s="62">
        <v>3</v>
      </c>
    </row>
    <row r="28" spans="1:23" s="52" customFormat="1" ht="15.75" customHeight="1" thickBot="1">
      <c r="A28" s="58"/>
      <c r="B28" s="92" t="s">
        <v>244</v>
      </c>
      <c r="C28" s="89">
        <v>90</v>
      </c>
      <c r="D28" s="89">
        <v>2</v>
      </c>
      <c r="E28" s="89">
        <v>1</v>
      </c>
      <c r="F28" s="63"/>
      <c r="G28" s="63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1"/>
      <c r="T28" s="62">
        <v>2</v>
      </c>
      <c r="U28" s="62">
        <v>2</v>
      </c>
      <c r="V28" s="62">
        <v>1</v>
      </c>
      <c r="W28" s="62">
        <v>3</v>
      </c>
    </row>
    <row r="29" spans="1:23" s="52" customFormat="1" ht="15.75" customHeight="1" thickBot="1">
      <c r="A29" s="58"/>
      <c r="B29" s="92" t="s">
        <v>245</v>
      </c>
      <c r="C29" s="89">
        <v>3</v>
      </c>
      <c r="D29" s="90">
        <v>0</v>
      </c>
      <c r="E29" s="90">
        <v>0</v>
      </c>
      <c r="F29" s="63"/>
      <c r="G29" s="63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1"/>
      <c r="T29" s="62">
        <v>0</v>
      </c>
      <c r="U29" s="62">
        <v>2</v>
      </c>
      <c r="V29" s="62">
        <v>1</v>
      </c>
      <c r="W29" s="62">
        <v>3</v>
      </c>
    </row>
    <row r="30" spans="1:23" s="52" customFormat="1" ht="15.75" customHeight="1" thickBot="1">
      <c r="A30" s="58"/>
      <c r="B30" s="92" t="s">
        <v>246</v>
      </c>
      <c r="C30" s="89">
        <v>6</v>
      </c>
      <c r="D30" s="90">
        <v>0</v>
      </c>
      <c r="E30" s="90">
        <v>0</v>
      </c>
      <c r="F30" s="63"/>
      <c r="G30" s="63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1"/>
      <c r="T30" s="62">
        <v>0</v>
      </c>
      <c r="U30" s="62">
        <v>2</v>
      </c>
      <c r="V30" s="62">
        <v>1</v>
      </c>
      <c r="W30" s="62">
        <v>3</v>
      </c>
    </row>
    <row r="31" spans="1:23" s="52" customFormat="1" ht="15.75" customHeight="1" thickBot="1">
      <c r="A31" s="58"/>
      <c r="B31" s="72"/>
      <c r="C31" s="85"/>
      <c r="D31" s="86"/>
      <c r="E31" s="86"/>
      <c r="F31" s="63"/>
      <c r="G31" s="63"/>
      <c r="H31" s="60"/>
      <c r="I31" s="60"/>
      <c r="J31" s="60"/>
      <c r="K31" s="60"/>
      <c r="L31" s="60"/>
      <c r="M31" s="66"/>
      <c r="N31" s="66"/>
      <c r="O31" s="66"/>
      <c r="P31" s="66"/>
      <c r="Q31" s="66"/>
      <c r="R31" s="66"/>
      <c r="S31" s="67"/>
      <c r="T31" s="62"/>
      <c r="U31" s="62">
        <v>2</v>
      </c>
      <c r="V31" s="62">
        <v>1</v>
      </c>
      <c r="W31" s="62">
        <v>3</v>
      </c>
    </row>
    <row r="32" spans="1:23" s="52" customFormat="1" ht="15.75" customHeight="1" thickBot="1">
      <c r="A32" s="49"/>
      <c r="B32" s="68"/>
      <c r="C32" s="49"/>
      <c r="D32" s="83"/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50"/>
      <c r="P32" s="50"/>
      <c r="Q32" s="50"/>
      <c r="R32" s="50"/>
      <c r="S32" s="69"/>
      <c r="T32" s="62"/>
      <c r="U32" s="62">
        <v>0</v>
      </c>
      <c r="V32" s="62">
        <v>0</v>
      </c>
      <c r="W32" s="62">
        <v>0</v>
      </c>
    </row>
    <row r="33" spans="1:23" s="57" customFormat="1" ht="22.5" customHeight="1" thickBot="1">
      <c r="A33" s="53"/>
      <c r="B33" s="91" t="s">
        <v>13</v>
      </c>
      <c r="C33" s="88">
        <v>0</v>
      </c>
      <c r="D33" s="88" t="s">
        <v>92</v>
      </c>
      <c r="E33" s="88" t="s">
        <v>17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5" t="s">
        <v>92</v>
      </c>
      <c r="U33" s="56">
        <v>0</v>
      </c>
      <c r="V33" s="56">
        <v>0</v>
      </c>
      <c r="W33" s="56">
        <v>0</v>
      </c>
    </row>
    <row r="34" spans="1:23" s="52" customFormat="1" ht="15.75" customHeight="1" thickBot="1">
      <c r="A34" s="58"/>
      <c r="B34" s="92" t="s">
        <v>247</v>
      </c>
      <c r="C34" s="89">
        <v>90</v>
      </c>
      <c r="D34" s="90">
        <v>0</v>
      </c>
      <c r="E34" s="90">
        <v>0</v>
      </c>
      <c r="F34" s="59"/>
      <c r="G34" s="59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1"/>
      <c r="T34" s="62">
        <v>0</v>
      </c>
      <c r="U34" s="62">
        <v>0</v>
      </c>
      <c r="V34" s="62">
        <v>0</v>
      </c>
      <c r="W34" s="62">
        <v>1</v>
      </c>
    </row>
    <row r="35" spans="1:23" s="52" customFormat="1" ht="15.75" customHeight="1" thickBot="1">
      <c r="A35" s="58"/>
      <c r="B35" s="92" t="s">
        <v>248</v>
      </c>
      <c r="C35" s="89">
        <v>76</v>
      </c>
      <c r="D35" s="90">
        <v>0</v>
      </c>
      <c r="E35" s="90">
        <v>0</v>
      </c>
      <c r="F35" s="63"/>
      <c r="G35" s="63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1"/>
      <c r="T35" s="62">
        <v>0</v>
      </c>
      <c r="U35" s="62">
        <v>0</v>
      </c>
      <c r="V35" s="62">
        <v>0</v>
      </c>
      <c r="W35" s="62">
        <v>1</v>
      </c>
    </row>
    <row r="36" spans="1:23" s="52" customFormat="1" ht="15.75" customHeight="1" thickBot="1">
      <c r="A36" s="58"/>
      <c r="B36" s="92" t="s">
        <v>347</v>
      </c>
      <c r="C36" s="89">
        <v>90</v>
      </c>
      <c r="D36" s="90">
        <v>0</v>
      </c>
      <c r="E36" s="90">
        <v>0</v>
      </c>
      <c r="F36" s="63"/>
      <c r="G36" s="63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1"/>
      <c r="T36" s="62">
        <v>0</v>
      </c>
      <c r="U36" s="62">
        <v>0</v>
      </c>
      <c r="V36" s="62">
        <v>0</v>
      </c>
      <c r="W36" s="62">
        <v>1</v>
      </c>
    </row>
    <row r="37" spans="1:23" s="52" customFormat="1" ht="15.75" customHeight="1" thickBot="1">
      <c r="A37" s="58"/>
      <c r="B37" s="92" t="s">
        <v>249</v>
      </c>
      <c r="C37" s="89">
        <v>90</v>
      </c>
      <c r="D37" s="90">
        <v>0</v>
      </c>
      <c r="E37" s="90">
        <v>0</v>
      </c>
      <c r="F37" s="63"/>
      <c r="G37" s="63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1"/>
      <c r="T37" s="62">
        <v>0</v>
      </c>
      <c r="U37" s="62">
        <v>0</v>
      </c>
      <c r="V37" s="62">
        <v>0</v>
      </c>
      <c r="W37" s="62">
        <v>1</v>
      </c>
    </row>
    <row r="38" spans="1:23" s="52" customFormat="1" ht="15.75" customHeight="1" thickBot="1">
      <c r="A38" s="58"/>
      <c r="B38" s="92" t="s">
        <v>250</v>
      </c>
      <c r="C38" s="89">
        <v>90</v>
      </c>
      <c r="D38" s="90">
        <v>0</v>
      </c>
      <c r="E38" s="90">
        <v>0</v>
      </c>
      <c r="F38" s="63"/>
      <c r="G38" s="63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1"/>
      <c r="T38" s="62">
        <v>0</v>
      </c>
      <c r="U38" s="62">
        <v>0</v>
      </c>
      <c r="V38" s="62">
        <v>0</v>
      </c>
      <c r="W38" s="62">
        <v>1</v>
      </c>
    </row>
    <row r="39" spans="1:23" s="52" customFormat="1" ht="15.75" customHeight="1" thickBot="1">
      <c r="A39" s="58"/>
      <c r="B39" s="92" t="s">
        <v>251</v>
      </c>
      <c r="C39" s="89">
        <v>58</v>
      </c>
      <c r="D39" s="90">
        <v>0</v>
      </c>
      <c r="E39" s="90">
        <v>0</v>
      </c>
      <c r="F39" s="63"/>
      <c r="G39" s="63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1"/>
      <c r="T39" s="62">
        <v>0</v>
      </c>
      <c r="U39" s="62">
        <v>0</v>
      </c>
      <c r="V39" s="62">
        <v>0</v>
      </c>
      <c r="W39" s="62">
        <v>1</v>
      </c>
    </row>
    <row r="40" spans="1:23" s="52" customFormat="1" ht="15.75" customHeight="1" thickBot="1">
      <c r="A40" s="58"/>
      <c r="B40" s="92" t="s">
        <v>252</v>
      </c>
      <c r="C40" s="89">
        <v>70</v>
      </c>
      <c r="D40" s="90">
        <v>0</v>
      </c>
      <c r="E40" s="90">
        <v>0</v>
      </c>
      <c r="F40" s="63"/>
      <c r="G40" s="63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1"/>
      <c r="T40" s="62">
        <v>0</v>
      </c>
      <c r="U40" s="62">
        <v>0</v>
      </c>
      <c r="V40" s="62">
        <v>0</v>
      </c>
      <c r="W40" s="62">
        <v>1</v>
      </c>
    </row>
    <row r="41" spans="1:23" s="52" customFormat="1" ht="15.75" customHeight="1" thickBot="1">
      <c r="A41" s="58"/>
      <c r="B41" s="92" t="s">
        <v>253</v>
      </c>
      <c r="C41" s="89">
        <v>90</v>
      </c>
      <c r="D41" s="90">
        <v>0</v>
      </c>
      <c r="E41" s="90">
        <v>0</v>
      </c>
      <c r="F41" s="63"/>
      <c r="G41" s="63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1"/>
      <c r="T41" s="62">
        <v>0</v>
      </c>
      <c r="U41" s="62">
        <v>0</v>
      </c>
      <c r="V41" s="62">
        <v>0</v>
      </c>
      <c r="W41" s="62">
        <v>1</v>
      </c>
    </row>
    <row r="42" spans="1:23" s="52" customFormat="1" ht="15.75" customHeight="1" thickBot="1">
      <c r="A42" s="58"/>
      <c r="B42" s="92" t="s">
        <v>254</v>
      </c>
      <c r="C42" s="89">
        <v>90</v>
      </c>
      <c r="D42" s="90">
        <v>0</v>
      </c>
      <c r="E42" s="90">
        <v>0</v>
      </c>
      <c r="F42" s="63"/>
      <c r="G42" s="63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1"/>
      <c r="T42" s="62">
        <v>0</v>
      </c>
      <c r="U42" s="62">
        <v>0</v>
      </c>
      <c r="V42" s="62">
        <v>0</v>
      </c>
      <c r="W42" s="62">
        <v>1</v>
      </c>
    </row>
    <row r="43" spans="1:23" s="52" customFormat="1" ht="15.75" customHeight="1" thickBot="1">
      <c r="A43" s="58"/>
      <c r="B43" s="92" t="s">
        <v>255</v>
      </c>
      <c r="C43" s="89">
        <v>90</v>
      </c>
      <c r="D43" s="90">
        <v>0</v>
      </c>
      <c r="E43" s="90">
        <v>0</v>
      </c>
      <c r="F43" s="63"/>
      <c r="G43" s="63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1"/>
      <c r="T43" s="62">
        <v>0</v>
      </c>
      <c r="U43" s="62">
        <v>0</v>
      </c>
      <c r="V43" s="62">
        <v>0</v>
      </c>
      <c r="W43" s="62">
        <v>1</v>
      </c>
    </row>
    <row r="44" spans="1:23" s="52" customFormat="1" ht="15.75" customHeight="1" thickBot="1">
      <c r="A44" s="58"/>
      <c r="B44" s="92" t="s">
        <v>256</v>
      </c>
      <c r="C44" s="89">
        <v>90</v>
      </c>
      <c r="D44" s="90">
        <v>0</v>
      </c>
      <c r="E44" s="90">
        <v>0</v>
      </c>
      <c r="F44" s="63"/>
      <c r="G44" s="63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1"/>
      <c r="T44" s="62">
        <v>0</v>
      </c>
      <c r="U44" s="62">
        <v>0</v>
      </c>
      <c r="V44" s="62">
        <v>0</v>
      </c>
      <c r="W44" s="62">
        <v>1</v>
      </c>
    </row>
    <row r="45" spans="1:23" s="52" customFormat="1" ht="15.75" customHeight="1" thickBot="1">
      <c r="A45" s="58"/>
      <c r="B45" s="92" t="s">
        <v>257</v>
      </c>
      <c r="C45" s="89">
        <v>15</v>
      </c>
      <c r="D45" s="90">
        <v>0</v>
      </c>
      <c r="E45" s="90">
        <v>0</v>
      </c>
      <c r="F45" s="63"/>
      <c r="G45" s="63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1"/>
      <c r="T45" s="62">
        <v>0</v>
      </c>
      <c r="U45" s="62">
        <v>0</v>
      </c>
      <c r="V45" s="62">
        <v>0</v>
      </c>
      <c r="W45" s="62">
        <v>1</v>
      </c>
    </row>
    <row r="46" spans="1:23" s="52" customFormat="1" ht="15.75" customHeight="1" thickBot="1">
      <c r="A46" s="58"/>
      <c r="B46" s="92" t="s">
        <v>348</v>
      </c>
      <c r="C46" s="89">
        <v>21</v>
      </c>
      <c r="D46" s="90">
        <v>0</v>
      </c>
      <c r="E46" s="90">
        <v>0</v>
      </c>
      <c r="F46" s="63"/>
      <c r="G46" s="63"/>
      <c r="H46" s="60"/>
      <c r="I46" s="60"/>
      <c r="J46" s="60"/>
      <c r="K46" s="60"/>
      <c r="L46" s="60"/>
      <c r="M46" s="60"/>
      <c r="N46" s="66"/>
      <c r="O46" s="66"/>
      <c r="P46" s="66"/>
      <c r="Q46" s="66"/>
      <c r="R46" s="66"/>
      <c r="S46" s="67"/>
      <c r="T46" s="62">
        <v>0</v>
      </c>
      <c r="U46" s="62">
        <v>0</v>
      </c>
      <c r="V46" s="62">
        <v>0</v>
      </c>
      <c r="W46" s="62">
        <v>1</v>
      </c>
    </row>
    <row r="47" spans="1:23" s="52" customFormat="1" ht="15.75" customHeight="1" thickBot="1">
      <c r="A47" s="64"/>
      <c r="B47" s="92" t="s">
        <v>258</v>
      </c>
      <c r="C47" s="89">
        <v>33</v>
      </c>
      <c r="D47" s="90">
        <v>0</v>
      </c>
      <c r="E47" s="90">
        <v>0</v>
      </c>
      <c r="F47" s="65"/>
      <c r="G47" s="65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1"/>
      <c r="T47" s="62">
        <v>0</v>
      </c>
      <c r="U47" s="62">
        <v>0</v>
      </c>
      <c r="V47" s="62">
        <v>0</v>
      </c>
      <c r="W47" s="62">
        <v>1</v>
      </c>
    </row>
    <row r="48" spans="1:23" s="57" customFormat="1" ht="22.5" customHeight="1" thickBot="1">
      <c r="A48" s="53"/>
      <c r="B48" s="91" t="s">
        <v>30</v>
      </c>
      <c r="C48" s="88">
        <v>1</v>
      </c>
      <c r="D48" s="88" t="s">
        <v>92</v>
      </c>
      <c r="E48" s="88" t="s">
        <v>17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5" t="s">
        <v>92</v>
      </c>
      <c r="U48" s="56">
        <v>0</v>
      </c>
      <c r="V48" s="56">
        <v>0</v>
      </c>
      <c r="W48" s="56">
        <v>0</v>
      </c>
    </row>
    <row r="49" spans="1:23" s="52" customFormat="1" ht="15.75" customHeight="1" thickBot="1">
      <c r="A49" s="58"/>
      <c r="B49" s="92" t="s">
        <v>259</v>
      </c>
      <c r="C49" s="89">
        <v>90</v>
      </c>
      <c r="D49" s="90">
        <v>0</v>
      </c>
      <c r="E49" s="90">
        <v>0</v>
      </c>
      <c r="F49" s="59"/>
      <c r="G49" s="59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1"/>
      <c r="T49" s="62">
        <v>0</v>
      </c>
      <c r="U49" s="62">
        <v>2</v>
      </c>
      <c r="V49" s="62">
        <v>0</v>
      </c>
      <c r="W49" s="62">
        <v>3</v>
      </c>
    </row>
    <row r="50" spans="1:23" s="52" customFormat="1" ht="15.75" customHeight="1" thickBot="1">
      <c r="A50" s="58"/>
      <c r="B50" s="92" t="s">
        <v>260</v>
      </c>
      <c r="C50" s="89">
        <v>90</v>
      </c>
      <c r="D50" s="90">
        <v>0</v>
      </c>
      <c r="E50" s="90">
        <v>0</v>
      </c>
      <c r="F50" s="63"/>
      <c r="G50" s="63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1"/>
      <c r="T50" s="62">
        <v>0</v>
      </c>
      <c r="U50" s="62">
        <v>2</v>
      </c>
      <c r="V50" s="62">
        <v>0</v>
      </c>
      <c r="W50" s="62">
        <v>3</v>
      </c>
    </row>
    <row r="51" spans="1:23" s="52" customFormat="1" ht="15.75" customHeight="1" thickBot="1">
      <c r="A51" s="58"/>
      <c r="B51" s="92" t="s">
        <v>261</v>
      </c>
      <c r="C51" s="89">
        <v>90</v>
      </c>
      <c r="D51" s="90">
        <v>0</v>
      </c>
      <c r="E51" s="90">
        <v>0</v>
      </c>
      <c r="F51" s="63"/>
      <c r="G51" s="63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1"/>
      <c r="T51" s="62">
        <v>0</v>
      </c>
      <c r="U51" s="62">
        <v>2</v>
      </c>
      <c r="V51" s="62">
        <v>0</v>
      </c>
      <c r="W51" s="62">
        <v>3</v>
      </c>
    </row>
    <row r="52" spans="1:23" s="52" customFormat="1" ht="15.75" customHeight="1" thickBot="1">
      <c r="A52" s="58"/>
      <c r="B52" s="92" t="s">
        <v>262</v>
      </c>
      <c r="C52" s="89">
        <v>90</v>
      </c>
      <c r="D52" s="90">
        <v>0</v>
      </c>
      <c r="E52" s="90">
        <v>0</v>
      </c>
      <c r="F52" s="63"/>
      <c r="G52" s="63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1"/>
      <c r="T52" s="62">
        <v>0</v>
      </c>
      <c r="U52" s="62">
        <v>2</v>
      </c>
      <c r="V52" s="62">
        <v>0</v>
      </c>
      <c r="W52" s="62">
        <v>3</v>
      </c>
    </row>
    <row r="53" spans="1:23" s="52" customFormat="1" ht="15.75" customHeight="1" thickBot="1">
      <c r="A53" s="58"/>
      <c r="B53" s="92" t="s">
        <v>263</v>
      </c>
      <c r="C53" s="89">
        <v>90</v>
      </c>
      <c r="D53" s="90">
        <v>0</v>
      </c>
      <c r="E53" s="89">
        <v>1</v>
      </c>
      <c r="F53" s="63"/>
      <c r="G53" s="63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  <c r="T53" s="62">
        <v>0</v>
      </c>
      <c r="U53" s="62">
        <v>2</v>
      </c>
      <c r="V53" s="62">
        <v>0</v>
      </c>
      <c r="W53" s="62">
        <v>3</v>
      </c>
    </row>
    <row r="54" spans="1:23" s="52" customFormat="1" ht="15.75" customHeight="1" thickBot="1">
      <c r="A54" s="58"/>
      <c r="B54" s="92" t="s">
        <v>264</v>
      </c>
      <c r="C54" s="89">
        <v>90</v>
      </c>
      <c r="D54" s="90">
        <v>0</v>
      </c>
      <c r="E54" s="90">
        <v>0</v>
      </c>
      <c r="F54" s="63"/>
      <c r="G54" s="63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1"/>
      <c r="T54" s="62">
        <v>0</v>
      </c>
      <c r="U54" s="62">
        <v>2</v>
      </c>
      <c r="V54" s="62">
        <v>0</v>
      </c>
      <c r="W54" s="62">
        <v>3</v>
      </c>
    </row>
    <row r="55" spans="1:23" s="52" customFormat="1" ht="15.75" customHeight="1" thickBot="1">
      <c r="A55" s="58"/>
      <c r="B55" s="92" t="s">
        <v>265</v>
      </c>
      <c r="C55" s="89">
        <v>64</v>
      </c>
      <c r="D55" s="90">
        <v>0</v>
      </c>
      <c r="E55" s="90">
        <v>0</v>
      </c>
      <c r="F55" s="63"/>
      <c r="G55" s="63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1"/>
      <c r="T55" s="62">
        <v>0</v>
      </c>
      <c r="U55" s="62">
        <v>2</v>
      </c>
      <c r="V55" s="62">
        <v>0</v>
      </c>
      <c r="W55" s="62">
        <v>3</v>
      </c>
    </row>
    <row r="56" spans="1:23" s="52" customFormat="1" ht="15.75" customHeight="1" thickBot="1">
      <c r="A56" s="58"/>
      <c r="B56" s="92" t="s">
        <v>266</v>
      </c>
      <c r="C56" s="89">
        <v>71</v>
      </c>
      <c r="D56" s="90">
        <v>0</v>
      </c>
      <c r="E56" s="90">
        <v>0</v>
      </c>
      <c r="F56" s="63"/>
      <c r="G56" s="63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1"/>
      <c r="T56" s="62">
        <v>0</v>
      </c>
      <c r="U56" s="62">
        <v>2</v>
      </c>
      <c r="V56" s="62">
        <v>0</v>
      </c>
      <c r="W56" s="62">
        <v>3</v>
      </c>
    </row>
    <row r="57" spans="1:23" s="52" customFormat="1" ht="15.75" customHeight="1" thickBot="1">
      <c r="A57" s="58"/>
      <c r="B57" s="92" t="s">
        <v>349</v>
      </c>
      <c r="C57" s="89">
        <v>90</v>
      </c>
      <c r="D57" s="90">
        <v>0</v>
      </c>
      <c r="E57" s="90">
        <v>0</v>
      </c>
      <c r="F57" s="63"/>
      <c r="G57" s="63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1"/>
      <c r="T57" s="62">
        <v>0</v>
      </c>
      <c r="U57" s="62">
        <v>2</v>
      </c>
      <c r="V57" s="62">
        <v>0</v>
      </c>
      <c r="W57" s="62">
        <v>3</v>
      </c>
    </row>
    <row r="58" spans="1:23" s="52" customFormat="1" ht="15.75" customHeight="1" thickBot="1">
      <c r="A58" s="58"/>
      <c r="B58" s="92" t="s">
        <v>267</v>
      </c>
      <c r="C58" s="89">
        <v>90</v>
      </c>
      <c r="D58" s="90">
        <v>0</v>
      </c>
      <c r="E58" s="90">
        <v>0</v>
      </c>
      <c r="F58" s="63"/>
      <c r="G58" s="63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1"/>
      <c r="T58" s="62">
        <v>0</v>
      </c>
      <c r="U58" s="62">
        <v>2</v>
      </c>
      <c r="V58" s="62">
        <v>0</v>
      </c>
      <c r="W58" s="62">
        <v>3</v>
      </c>
    </row>
    <row r="59" spans="1:23" s="52" customFormat="1" ht="15.75" customHeight="1" thickBot="1">
      <c r="A59" s="58"/>
      <c r="B59" s="92" t="s">
        <v>268</v>
      </c>
      <c r="C59" s="89">
        <v>90</v>
      </c>
      <c r="D59" s="89">
        <v>1</v>
      </c>
      <c r="E59" s="90">
        <v>0</v>
      </c>
      <c r="F59" s="63"/>
      <c r="G59" s="63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1"/>
      <c r="T59" s="62">
        <v>1</v>
      </c>
      <c r="U59" s="62">
        <v>2</v>
      </c>
      <c r="V59" s="62">
        <v>0</v>
      </c>
      <c r="W59" s="62">
        <v>3</v>
      </c>
    </row>
    <row r="60" spans="1:23" s="52" customFormat="1" ht="15.75" customHeight="1" thickBot="1">
      <c r="A60" s="58"/>
      <c r="B60" s="92" t="s">
        <v>269</v>
      </c>
      <c r="C60" s="89">
        <v>3</v>
      </c>
      <c r="D60" s="90">
        <v>0</v>
      </c>
      <c r="E60" s="90">
        <v>0</v>
      </c>
      <c r="F60" s="63"/>
      <c r="G60" s="63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1"/>
      <c r="T60" s="62">
        <v>0</v>
      </c>
      <c r="U60" s="62">
        <v>2</v>
      </c>
      <c r="V60" s="62">
        <v>0</v>
      </c>
      <c r="W60" s="62">
        <v>3</v>
      </c>
    </row>
    <row r="61" spans="1:23" s="52" customFormat="1" ht="15.75" customHeight="1" thickBot="1">
      <c r="A61" s="58"/>
      <c r="B61" s="92" t="s">
        <v>270</v>
      </c>
      <c r="C61" s="89">
        <v>20</v>
      </c>
      <c r="D61" s="90">
        <v>0</v>
      </c>
      <c r="E61" s="90">
        <v>0</v>
      </c>
      <c r="F61" s="63"/>
      <c r="G61" s="63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1"/>
      <c r="T61" s="62">
        <v>0</v>
      </c>
      <c r="U61" s="62">
        <v>2</v>
      </c>
      <c r="V61" s="62">
        <v>0</v>
      </c>
      <c r="W61" s="62">
        <v>3</v>
      </c>
    </row>
    <row r="62" spans="1:23" s="52" customFormat="1" ht="15.75" customHeight="1" thickBot="1">
      <c r="A62" s="58"/>
      <c r="B62" s="92" t="s">
        <v>271</v>
      </c>
      <c r="C62" s="89">
        <v>25</v>
      </c>
      <c r="D62" s="90">
        <v>0</v>
      </c>
      <c r="E62" s="90">
        <v>0</v>
      </c>
      <c r="F62" s="63"/>
      <c r="G62" s="63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7"/>
      <c r="T62" s="62">
        <v>0</v>
      </c>
      <c r="U62" s="62">
        <v>2</v>
      </c>
      <c r="V62" s="62">
        <v>0</v>
      </c>
      <c r="W62" s="62">
        <v>3</v>
      </c>
    </row>
    <row r="63" spans="1:23" s="52" customFormat="1" ht="15.75" customHeight="1" thickBot="1">
      <c r="A63" s="49"/>
      <c r="B63" s="68"/>
      <c r="C63" s="49"/>
      <c r="D63" s="83"/>
      <c r="E63" s="49"/>
      <c r="F63" s="49"/>
      <c r="G63" s="49"/>
      <c r="H63" s="49"/>
      <c r="I63" s="49"/>
      <c r="J63" s="49"/>
      <c r="K63" s="49"/>
      <c r="L63" s="49"/>
      <c r="M63" s="49"/>
      <c r="N63" s="50"/>
      <c r="O63" s="50"/>
      <c r="P63" s="50"/>
      <c r="Q63" s="50"/>
      <c r="R63" s="50"/>
      <c r="S63" s="69"/>
      <c r="T63" s="62"/>
      <c r="U63" s="62">
        <v>0</v>
      </c>
      <c r="V63" s="62">
        <v>0</v>
      </c>
      <c r="W63" s="62">
        <v>0</v>
      </c>
    </row>
    <row r="64" spans="1:23" s="57" customFormat="1" ht="22.5" customHeight="1" thickBot="1">
      <c r="A64" s="53"/>
      <c r="B64" s="91" t="s">
        <v>14</v>
      </c>
      <c r="C64" s="88">
        <v>1</v>
      </c>
      <c r="D64" s="88" t="s">
        <v>92</v>
      </c>
      <c r="E64" s="88" t="s">
        <v>17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5" t="s">
        <v>92</v>
      </c>
      <c r="U64" s="56">
        <v>0</v>
      </c>
      <c r="V64" s="56">
        <v>0</v>
      </c>
      <c r="W64" s="56">
        <v>0</v>
      </c>
    </row>
    <row r="65" spans="1:23" s="52" customFormat="1" ht="15.75" customHeight="1" thickBot="1">
      <c r="A65" s="58"/>
      <c r="B65" s="92" t="s">
        <v>272</v>
      </c>
      <c r="C65" s="89">
        <v>90</v>
      </c>
      <c r="D65" s="90">
        <v>0</v>
      </c>
      <c r="E65" s="90">
        <v>0</v>
      </c>
      <c r="F65" s="59"/>
      <c r="G65" s="59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1"/>
      <c r="T65" s="62">
        <v>0</v>
      </c>
      <c r="U65" s="62">
        <v>0</v>
      </c>
      <c r="V65" s="62">
        <v>0</v>
      </c>
      <c r="W65" s="62">
        <v>0</v>
      </c>
    </row>
    <row r="66" spans="1:23" s="52" customFormat="1" ht="15.75" customHeight="1" thickBot="1">
      <c r="A66" s="58"/>
      <c r="B66" s="92" t="s">
        <v>273</v>
      </c>
      <c r="C66" s="89">
        <v>90</v>
      </c>
      <c r="D66" s="90">
        <v>0</v>
      </c>
      <c r="E66" s="90">
        <v>0</v>
      </c>
      <c r="F66" s="63"/>
      <c r="G66" s="63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1"/>
      <c r="T66" s="62">
        <v>0</v>
      </c>
      <c r="U66" s="62">
        <v>0</v>
      </c>
      <c r="V66" s="62">
        <v>0</v>
      </c>
      <c r="W66" s="62">
        <v>0</v>
      </c>
    </row>
    <row r="67" spans="1:23" s="52" customFormat="1" ht="15.75" customHeight="1" thickBot="1">
      <c r="A67" s="58"/>
      <c r="B67" s="92" t="s">
        <v>274</v>
      </c>
      <c r="C67" s="89">
        <v>90</v>
      </c>
      <c r="D67" s="90">
        <v>0</v>
      </c>
      <c r="E67" s="90">
        <v>0</v>
      </c>
      <c r="F67" s="63"/>
      <c r="G67" s="63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1"/>
      <c r="T67" s="62">
        <v>0</v>
      </c>
      <c r="U67" s="62">
        <v>0</v>
      </c>
      <c r="V67" s="62">
        <v>0</v>
      </c>
      <c r="W67" s="62">
        <v>0</v>
      </c>
    </row>
    <row r="68" spans="1:23" s="52" customFormat="1" ht="15.75" customHeight="1" thickBot="1">
      <c r="A68" s="58"/>
      <c r="B68" s="92" t="s">
        <v>275</v>
      </c>
      <c r="C68" s="89">
        <v>90</v>
      </c>
      <c r="D68" s="90">
        <v>0</v>
      </c>
      <c r="E68" s="90">
        <v>0</v>
      </c>
      <c r="F68" s="63"/>
      <c r="G68" s="63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1"/>
      <c r="T68" s="62">
        <v>0</v>
      </c>
      <c r="U68" s="62">
        <v>0</v>
      </c>
      <c r="V68" s="62">
        <v>0</v>
      </c>
      <c r="W68" s="62">
        <v>0</v>
      </c>
    </row>
    <row r="69" spans="1:23" s="52" customFormat="1" ht="15.75" customHeight="1" thickBot="1">
      <c r="A69" s="58"/>
      <c r="B69" s="92" t="s">
        <v>276</v>
      </c>
      <c r="C69" s="89">
        <v>90</v>
      </c>
      <c r="D69" s="90">
        <v>0</v>
      </c>
      <c r="E69" s="90">
        <v>0</v>
      </c>
      <c r="F69" s="63"/>
      <c r="G69" s="63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1"/>
      <c r="T69" s="62">
        <v>0</v>
      </c>
      <c r="U69" s="62">
        <v>0</v>
      </c>
      <c r="V69" s="62">
        <v>0</v>
      </c>
      <c r="W69" s="62">
        <v>0</v>
      </c>
    </row>
    <row r="70" spans="1:23" s="52" customFormat="1" ht="15.75" customHeight="1" thickBot="1">
      <c r="A70" s="58"/>
      <c r="B70" s="92" t="s">
        <v>277</v>
      </c>
      <c r="C70" s="89">
        <v>90</v>
      </c>
      <c r="D70" s="90">
        <v>0</v>
      </c>
      <c r="E70" s="90">
        <v>0</v>
      </c>
      <c r="F70" s="63"/>
      <c r="G70" s="63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1"/>
      <c r="T70" s="62">
        <v>0</v>
      </c>
      <c r="U70" s="62">
        <v>0</v>
      </c>
      <c r="V70" s="62">
        <v>0</v>
      </c>
      <c r="W70" s="62">
        <v>0</v>
      </c>
    </row>
    <row r="71" spans="1:23" s="52" customFormat="1" ht="15.75" customHeight="1" thickBot="1">
      <c r="A71" s="58"/>
      <c r="B71" s="92" t="s">
        <v>278</v>
      </c>
      <c r="C71" s="89">
        <v>90</v>
      </c>
      <c r="D71" s="90">
        <v>0</v>
      </c>
      <c r="E71" s="90">
        <v>0</v>
      </c>
      <c r="F71" s="63"/>
      <c r="G71" s="63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1"/>
      <c r="T71" s="62">
        <v>0</v>
      </c>
      <c r="U71" s="62">
        <v>0</v>
      </c>
      <c r="V71" s="62">
        <v>0</v>
      </c>
      <c r="W71" s="62">
        <v>0</v>
      </c>
    </row>
    <row r="72" spans="1:23" s="52" customFormat="1" ht="15.75" customHeight="1" thickBot="1">
      <c r="A72" s="58"/>
      <c r="B72" s="92" t="s">
        <v>279</v>
      </c>
      <c r="C72" s="89">
        <v>90</v>
      </c>
      <c r="D72" s="90">
        <v>0</v>
      </c>
      <c r="E72" s="89">
        <v>1</v>
      </c>
      <c r="F72" s="63"/>
      <c r="G72" s="63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1"/>
      <c r="T72" s="62">
        <v>0</v>
      </c>
      <c r="U72" s="62">
        <v>0</v>
      </c>
      <c r="V72" s="62">
        <v>0</v>
      </c>
      <c r="W72" s="62">
        <v>0</v>
      </c>
    </row>
    <row r="73" spans="1:23" s="52" customFormat="1" ht="15.75" customHeight="1" thickBot="1">
      <c r="A73" s="58"/>
      <c r="B73" s="92" t="s">
        <v>280</v>
      </c>
      <c r="C73" s="89">
        <v>90</v>
      </c>
      <c r="D73" s="89">
        <v>1</v>
      </c>
      <c r="E73" s="90">
        <v>0</v>
      </c>
      <c r="F73" s="63"/>
      <c r="G73" s="63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1"/>
      <c r="T73" s="62">
        <v>1</v>
      </c>
      <c r="U73" s="62">
        <v>0</v>
      </c>
      <c r="V73" s="62">
        <v>0</v>
      </c>
      <c r="W73" s="62">
        <v>0</v>
      </c>
    </row>
    <row r="74" spans="1:23" s="52" customFormat="1" ht="15.75" customHeight="1" thickBot="1">
      <c r="A74" s="58"/>
      <c r="B74" s="92" t="s">
        <v>281</v>
      </c>
      <c r="C74" s="89">
        <v>90</v>
      </c>
      <c r="D74" s="90">
        <v>0</v>
      </c>
      <c r="E74" s="90">
        <v>0</v>
      </c>
      <c r="F74" s="63"/>
      <c r="G74" s="63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1"/>
      <c r="T74" s="62">
        <v>0</v>
      </c>
      <c r="U74" s="62">
        <v>0</v>
      </c>
      <c r="V74" s="62">
        <v>0</v>
      </c>
      <c r="W74" s="62">
        <v>0</v>
      </c>
    </row>
    <row r="75" spans="1:23" s="52" customFormat="1" ht="15.75" customHeight="1" thickBot="1">
      <c r="A75" s="58"/>
      <c r="B75" s="92" t="s">
        <v>282</v>
      </c>
      <c r="C75" s="89">
        <v>90</v>
      </c>
      <c r="D75" s="90">
        <v>0</v>
      </c>
      <c r="E75" s="90">
        <v>0</v>
      </c>
      <c r="F75" s="63"/>
      <c r="G75" s="63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1"/>
      <c r="T75" s="62">
        <v>0</v>
      </c>
      <c r="U75" s="62">
        <v>0</v>
      </c>
      <c r="V75" s="62">
        <v>0</v>
      </c>
      <c r="W75" s="62">
        <v>0</v>
      </c>
    </row>
    <row r="76" spans="1:23" s="52" customFormat="1" ht="15.75" customHeight="1" thickBot="1">
      <c r="A76" s="58"/>
      <c r="B76" s="72"/>
      <c r="C76" s="85"/>
      <c r="D76" s="85"/>
      <c r="E76" s="86"/>
      <c r="F76" s="63"/>
      <c r="G76" s="63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1"/>
      <c r="T76" s="62"/>
      <c r="U76" s="62">
        <v>0</v>
      </c>
      <c r="V76" s="62">
        <v>0</v>
      </c>
      <c r="W76" s="62">
        <v>0</v>
      </c>
    </row>
    <row r="77" spans="1:23" s="52" customFormat="1" ht="15.75" customHeight="1" thickBot="1">
      <c r="A77" s="58"/>
      <c r="B77" s="72"/>
      <c r="C77" s="85"/>
      <c r="D77" s="86"/>
      <c r="E77" s="86"/>
      <c r="F77" s="63"/>
      <c r="G77" s="63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1"/>
      <c r="T77" s="62"/>
      <c r="U77" s="62">
        <v>0</v>
      </c>
      <c r="V77" s="62">
        <v>0</v>
      </c>
      <c r="W77" s="62">
        <v>0</v>
      </c>
    </row>
    <row r="78" spans="1:23" s="52" customFormat="1" ht="15.75" customHeight="1" thickBot="1">
      <c r="A78" s="58"/>
      <c r="B78" s="72"/>
      <c r="C78" s="85"/>
      <c r="D78" s="86"/>
      <c r="E78" s="86"/>
      <c r="F78" s="63"/>
      <c r="G78" s="63"/>
      <c r="H78" s="60"/>
      <c r="I78" s="60"/>
      <c r="J78" s="66"/>
      <c r="K78" s="66"/>
      <c r="L78" s="66"/>
      <c r="M78" s="66"/>
      <c r="N78" s="66"/>
      <c r="O78" s="66"/>
      <c r="P78" s="66"/>
      <c r="Q78" s="66"/>
      <c r="R78" s="66"/>
      <c r="S78" s="67"/>
      <c r="T78" s="62"/>
      <c r="U78" s="62">
        <v>0</v>
      </c>
      <c r="V78" s="62">
        <v>0</v>
      </c>
      <c r="W78" s="62">
        <v>0</v>
      </c>
    </row>
    <row r="79" spans="1:23" s="57" customFormat="1" ht="22.5" customHeight="1" thickBot="1">
      <c r="A79" s="70"/>
      <c r="B79" s="91" t="s">
        <v>15</v>
      </c>
      <c r="C79" s="88">
        <v>2</v>
      </c>
      <c r="D79" s="88" t="s">
        <v>92</v>
      </c>
      <c r="E79" s="88" t="s">
        <v>17</v>
      </c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1"/>
      <c r="T79" s="56" t="s">
        <v>92</v>
      </c>
      <c r="U79" s="56">
        <v>0</v>
      </c>
      <c r="V79" s="56">
        <v>0</v>
      </c>
      <c r="W79" s="56">
        <v>0</v>
      </c>
    </row>
    <row r="80" spans="1:23" s="52" customFormat="1" ht="15.75" customHeight="1" thickBot="1">
      <c r="A80" s="58"/>
      <c r="B80" s="92" t="s">
        <v>283</v>
      </c>
      <c r="C80" s="89">
        <v>90</v>
      </c>
      <c r="D80" s="90">
        <v>0</v>
      </c>
      <c r="E80" s="90">
        <v>0</v>
      </c>
      <c r="F80" s="63"/>
      <c r="G80" s="63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1"/>
      <c r="T80" s="62">
        <v>0</v>
      </c>
      <c r="U80" s="62">
        <v>2</v>
      </c>
      <c r="V80" s="62">
        <v>1</v>
      </c>
      <c r="W80" s="62">
        <v>1</v>
      </c>
    </row>
    <row r="81" spans="1:23" s="52" customFormat="1" ht="15.75" customHeight="1" thickBot="1">
      <c r="A81" s="58"/>
      <c r="B81" s="92" t="s">
        <v>284</v>
      </c>
      <c r="C81" s="89">
        <v>90</v>
      </c>
      <c r="D81" s="90">
        <v>0</v>
      </c>
      <c r="E81" s="90">
        <v>0</v>
      </c>
      <c r="F81" s="63"/>
      <c r="G81" s="63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1"/>
      <c r="T81" s="62">
        <v>0</v>
      </c>
      <c r="U81" s="62">
        <v>2</v>
      </c>
      <c r="V81" s="62">
        <v>1</v>
      </c>
      <c r="W81" s="62">
        <v>1</v>
      </c>
    </row>
    <row r="82" spans="1:23" s="52" customFormat="1" ht="15.75" customHeight="1" thickBot="1">
      <c r="A82" s="58"/>
      <c r="B82" s="92" t="s">
        <v>285</v>
      </c>
      <c r="C82" s="89">
        <v>90</v>
      </c>
      <c r="D82" s="90">
        <v>0</v>
      </c>
      <c r="E82" s="90">
        <v>0</v>
      </c>
      <c r="F82" s="63"/>
      <c r="G82" s="63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1"/>
      <c r="T82" s="62">
        <v>0</v>
      </c>
      <c r="U82" s="62">
        <v>2</v>
      </c>
      <c r="V82" s="62">
        <v>1</v>
      </c>
      <c r="W82" s="62">
        <v>1</v>
      </c>
    </row>
    <row r="83" spans="1:23" s="52" customFormat="1" ht="15.75" customHeight="1" thickBot="1">
      <c r="A83" s="58"/>
      <c r="B83" s="92" t="s">
        <v>286</v>
      </c>
      <c r="C83" s="89">
        <v>90</v>
      </c>
      <c r="D83" s="90">
        <v>0</v>
      </c>
      <c r="E83" s="90">
        <v>0</v>
      </c>
      <c r="F83" s="63"/>
      <c r="G83" s="63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1"/>
      <c r="T83" s="62">
        <v>0</v>
      </c>
      <c r="U83" s="62">
        <v>2</v>
      </c>
      <c r="V83" s="62">
        <v>1</v>
      </c>
      <c r="W83" s="62">
        <v>1</v>
      </c>
    </row>
    <row r="84" spans="1:23" s="52" customFormat="1" ht="15.75" customHeight="1" thickBot="1">
      <c r="A84" s="58"/>
      <c r="B84" s="92" t="s">
        <v>287</v>
      </c>
      <c r="C84" s="89">
        <v>90</v>
      </c>
      <c r="D84" s="90">
        <v>0</v>
      </c>
      <c r="E84" s="90">
        <v>0</v>
      </c>
      <c r="F84" s="63"/>
      <c r="G84" s="63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1"/>
      <c r="T84" s="62">
        <v>0</v>
      </c>
      <c r="U84" s="62">
        <v>2</v>
      </c>
      <c r="V84" s="62">
        <v>1</v>
      </c>
      <c r="W84" s="62">
        <v>1</v>
      </c>
    </row>
    <row r="85" spans="1:23" s="52" customFormat="1" ht="15.75" customHeight="1" thickBot="1">
      <c r="A85" s="58"/>
      <c r="B85" s="92" t="s">
        <v>288</v>
      </c>
      <c r="C85" s="89">
        <v>68</v>
      </c>
      <c r="D85" s="89">
        <v>1</v>
      </c>
      <c r="E85" s="90">
        <v>0</v>
      </c>
      <c r="F85" s="63"/>
      <c r="G85" s="63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1"/>
      <c r="T85" s="62">
        <v>1</v>
      </c>
      <c r="U85" s="62">
        <v>2</v>
      </c>
      <c r="V85" s="62">
        <v>1</v>
      </c>
      <c r="W85" s="62">
        <v>1</v>
      </c>
    </row>
    <row r="86" spans="1:23" s="52" customFormat="1" ht="15.75" customHeight="1" thickBot="1">
      <c r="A86" s="58"/>
      <c r="B86" s="92" t="s">
        <v>289</v>
      </c>
      <c r="C86" s="89">
        <v>90</v>
      </c>
      <c r="D86" s="90">
        <v>0</v>
      </c>
      <c r="E86" s="89">
        <v>1</v>
      </c>
      <c r="F86" s="63"/>
      <c r="G86" s="63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1"/>
      <c r="T86" s="62">
        <v>0</v>
      </c>
      <c r="U86" s="62">
        <v>2</v>
      </c>
      <c r="V86" s="62">
        <v>1</v>
      </c>
      <c r="W86" s="62">
        <v>1</v>
      </c>
    </row>
    <row r="87" spans="1:23" s="52" customFormat="1" ht="15.75" customHeight="1" thickBot="1">
      <c r="A87" s="58"/>
      <c r="B87" s="92" t="s">
        <v>290</v>
      </c>
      <c r="C87" s="89">
        <v>90</v>
      </c>
      <c r="D87" s="90">
        <v>0</v>
      </c>
      <c r="E87" s="90">
        <v>0</v>
      </c>
      <c r="F87" s="63"/>
      <c r="G87" s="63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1"/>
      <c r="T87" s="62">
        <v>0</v>
      </c>
      <c r="U87" s="62">
        <v>2</v>
      </c>
      <c r="V87" s="62">
        <v>1</v>
      </c>
      <c r="W87" s="62">
        <v>1</v>
      </c>
    </row>
    <row r="88" spans="1:23" s="52" customFormat="1" ht="15.75" customHeight="1" thickBot="1">
      <c r="A88" s="58"/>
      <c r="B88" s="92" t="s">
        <v>291</v>
      </c>
      <c r="C88" s="89">
        <v>90</v>
      </c>
      <c r="D88" s="90">
        <v>0</v>
      </c>
      <c r="E88" s="90">
        <v>0</v>
      </c>
      <c r="F88" s="63"/>
      <c r="G88" s="63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1"/>
      <c r="T88" s="62">
        <v>0</v>
      </c>
      <c r="U88" s="62">
        <v>2</v>
      </c>
      <c r="V88" s="62">
        <v>1</v>
      </c>
      <c r="W88" s="62">
        <v>1</v>
      </c>
    </row>
    <row r="89" spans="1:23" s="52" customFormat="1" ht="15.75" customHeight="1" thickBot="1">
      <c r="A89" s="58"/>
      <c r="B89" s="92" t="s">
        <v>292</v>
      </c>
      <c r="C89" s="89">
        <v>90</v>
      </c>
      <c r="D89" s="90">
        <v>0</v>
      </c>
      <c r="E89" s="90">
        <v>0</v>
      </c>
      <c r="F89" s="63"/>
      <c r="G89" s="63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1"/>
      <c r="T89" s="62">
        <v>0</v>
      </c>
      <c r="U89" s="62">
        <v>2</v>
      </c>
      <c r="V89" s="62">
        <v>1</v>
      </c>
      <c r="W89" s="62">
        <v>1</v>
      </c>
    </row>
    <row r="90" spans="1:23" s="52" customFormat="1" ht="15.75" customHeight="1" thickBot="1">
      <c r="A90" s="58"/>
      <c r="B90" s="92" t="s">
        <v>293</v>
      </c>
      <c r="C90" s="89">
        <v>90</v>
      </c>
      <c r="D90" s="89">
        <v>1</v>
      </c>
      <c r="E90" s="90">
        <v>0</v>
      </c>
      <c r="F90" s="63"/>
      <c r="G90" s="63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1"/>
      <c r="T90" s="62">
        <v>1</v>
      </c>
      <c r="U90" s="62">
        <v>2</v>
      </c>
      <c r="V90" s="62">
        <v>1</v>
      </c>
      <c r="W90" s="62">
        <v>1</v>
      </c>
    </row>
    <row r="91" spans="1:23" s="52" customFormat="1" ht="15.75" customHeight="1" thickBot="1">
      <c r="A91" s="58"/>
      <c r="B91" s="92" t="s">
        <v>294</v>
      </c>
      <c r="C91" s="89">
        <v>23</v>
      </c>
      <c r="D91" s="90">
        <v>0</v>
      </c>
      <c r="E91" s="90">
        <v>0</v>
      </c>
      <c r="F91" s="63"/>
      <c r="G91" s="63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1"/>
      <c r="T91" s="62">
        <v>0</v>
      </c>
      <c r="U91" s="62">
        <v>2</v>
      </c>
      <c r="V91" s="62">
        <v>1</v>
      </c>
      <c r="W91" s="62">
        <v>1</v>
      </c>
    </row>
    <row r="92" spans="1:23" s="52" customFormat="1" ht="15.75" customHeight="1" thickBot="1">
      <c r="A92" s="58"/>
      <c r="B92" s="72"/>
      <c r="C92" s="85"/>
      <c r="D92" s="86"/>
      <c r="E92" s="86"/>
      <c r="F92" s="63"/>
      <c r="G92" s="63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1"/>
      <c r="T92" s="62"/>
      <c r="U92" s="62">
        <v>2</v>
      </c>
      <c r="V92" s="62">
        <v>1</v>
      </c>
      <c r="W92" s="62">
        <v>1</v>
      </c>
    </row>
    <row r="93" spans="1:23" s="52" customFormat="1" ht="15.75" customHeight="1" thickBot="1">
      <c r="A93" s="58"/>
      <c r="B93" s="72"/>
      <c r="C93" s="85"/>
      <c r="D93" s="86"/>
      <c r="E93" s="86"/>
      <c r="F93" s="63"/>
      <c r="G93" s="63"/>
      <c r="H93" s="60"/>
      <c r="I93" s="60"/>
      <c r="J93" s="60"/>
      <c r="K93" s="60"/>
      <c r="L93" s="66"/>
      <c r="M93" s="66"/>
      <c r="N93" s="66"/>
      <c r="O93" s="66"/>
      <c r="P93" s="66"/>
      <c r="Q93" s="66"/>
      <c r="R93" s="66"/>
      <c r="S93" s="67"/>
      <c r="T93" s="62"/>
      <c r="U93" s="62">
        <v>2</v>
      </c>
      <c r="V93" s="62">
        <v>1</v>
      </c>
      <c r="W93" s="62">
        <v>1</v>
      </c>
    </row>
    <row r="94" spans="1:23" s="52" customFormat="1" ht="15.75" customHeight="1" thickBot="1">
      <c r="A94" s="49"/>
      <c r="B94" s="68"/>
      <c r="C94" s="49"/>
      <c r="D94" s="83"/>
      <c r="E94" s="49"/>
      <c r="F94" s="49"/>
      <c r="G94" s="49"/>
      <c r="H94" s="49"/>
      <c r="I94" s="49"/>
      <c r="J94" s="49"/>
      <c r="K94" s="49"/>
      <c r="L94" s="49"/>
      <c r="M94" s="49"/>
      <c r="N94" s="50"/>
      <c r="O94" s="50"/>
      <c r="P94" s="50"/>
      <c r="Q94" s="50"/>
      <c r="R94" s="50"/>
      <c r="S94" s="69"/>
      <c r="T94" s="62"/>
      <c r="U94" s="62">
        <v>0</v>
      </c>
      <c r="V94" s="62">
        <v>0</v>
      </c>
      <c r="W94" s="62">
        <v>0</v>
      </c>
    </row>
    <row r="95" spans="1:23" s="57" customFormat="1" ht="22.5" customHeight="1" thickBot="1">
      <c r="A95" s="53"/>
      <c r="B95" s="91" t="s">
        <v>33</v>
      </c>
      <c r="C95" s="88">
        <v>2</v>
      </c>
      <c r="D95" s="88" t="s">
        <v>92</v>
      </c>
      <c r="E95" s="88" t="s">
        <v>17</v>
      </c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5" t="s">
        <v>92</v>
      </c>
      <c r="U95" s="56">
        <v>0</v>
      </c>
      <c r="V95" s="56">
        <v>0</v>
      </c>
      <c r="W95" s="56">
        <v>0</v>
      </c>
    </row>
    <row r="96" spans="1:23" s="52" customFormat="1" ht="15.75" customHeight="1" thickBot="1">
      <c r="A96" s="58"/>
      <c r="B96" s="92" t="s">
        <v>295</v>
      </c>
      <c r="C96" s="89">
        <v>90</v>
      </c>
      <c r="D96" s="90">
        <v>0</v>
      </c>
      <c r="E96" s="90">
        <v>0</v>
      </c>
      <c r="F96" s="59"/>
      <c r="G96" s="59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1"/>
      <c r="T96" s="62">
        <v>0</v>
      </c>
      <c r="U96" s="62">
        <v>1</v>
      </c>
      <c r="V96" s="62">
        <v>1</v>
      </c>
      <c r="W96" s="62">
        <v>0</v>
      </c>
    </row>
    <row r="97" spans="1:23" s="52" customFormat="1" ht="15.75" customHeight="1" thickBot="1">
      <c r="A97" s="58"/>
      <c r="B97" s="92" t="s">
        <v>296</v>
      </c>
      <c r="C97" s="89">
        <v>90</v>
      </c>
      <c r="D97" s="90">
        <v>0</v>
      </c>
      <c r="E97" s="90">
        <v>0</v>
      </c>
      <c r="F97" s="63"/>
      <c r="G97" s="63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1"/>
      <c r="T97" s="62">
        <v>0</v>
      </c>
      <c r="U97" s="62">
        <v>1</v>
      </c>
      <c r="V97" s="62">
        <v>1</v>
      </c>
      <c r="W97" s="62">
        <v>0</v>
      </c>
    </row>
    <row r="98" spans="1:23" s="52" customFormat="1" ht="15.75" customHeight="1" thickBot="1">
      <c r="A98" s="58"/>
      <c r="B98" s="92" t="s">
        <v>297</v>
      </c>
      <c r="C98" s="89">
        <v>90</v>
      </c>
      <c r="D98" s="90">
        <v>0</v>
      </c>
      <c r="E98" s="90">
        <v>0</v>
      </c>
      <c r="F98" s="63"/>
      <c r="G98" s="63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1"/>
      <c r="T98" s="62">
        <v>0</v>
      </c>
      <c r="U98" s="62">
        <v>1</v>
      </c>
      <c r="V98" s="62">
        <v>1</v>
      </c>
      <c r="W98" s="62">
        <v>0</v>
      </c>
    </row>
    <row r="99" spans="1:23" s="52" customFormat="1" ht="15.75" customHeight="1" thickBot="1">
      <c r="A99" s="58"/>
      <c r="B99" s="92" t="s">
        <v>298</v>
      </c>
      <c r="C99" s="89">
        <v>90</v>
      </c>
      <c r="D99" s="90">
        <v>0</v>
      </c>
      <c r="E99" s="90">
        <v>0</v>
      </c>
      <c r="F99" s="63"/>
      <c r="G99" s="63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1"/>
      <c r="T99" s="62">
        <v>0</v>
      </c>
      <c r="U99" s="62">
        <v>1</v>
      </c>
      <c r="V99" s="62">
        <v>1</v>
      </c>
      <c r="W99" s="62">
        <v>0</v>
      </c>
    </row>
    <row r="100" spans="1:23" s="52" customFormat="1" ht="15.75" customHeight="1" thickBot="1">
      <c r="A100" s="58"/>
      <c r="B100" s="92" t="s">
        <v>299</v>
      </c>
      <c r="C100" s="89">
        <v>90</v>
      </c>
      <c r="D100" s="90">
        <v>0</v>
      </c>
      <c r="E100" s="90">
        <v>0</v>
      </c>
      <c r="F100" s="63"/>
      <c r="G100" s="63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1"/>
      <c r="T100" s="62">
        <v>0</v>
      </c>
      <c r="U100" s="62">
        <v>1</v>
      </c>
      <c r="V100" s="62">
        <v>1</v>
      </c>
      <c r="W100" s="62">
        <v>0</v>
      </c>
    </row>
    <row r="101" spans="1:23" s="52" customFormat="1" ht="15.75" customHeight="1" thickBot="1">
      <c r="A101" s="58"/>
      <c r="B101" s="92" t="s">
        <v>300</v>
      </c>
      <c r="C101" s="89">
        <v>81</v>
      </c>
      <c r="D101" s="90">
        <v>0</v>
      </c>
      <c r="E101" s="90">
        <v>0</v>
      </c>
      <c r="F101" s="63"/>
      <c r="G101" s="63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1"/>
      <c r="T101" s="62">
        <v>0</v>
      </c>
      <c r="U101" s="62">
        <v>1</v>
      </c>
      <c r="V101" s="62">
        <v>1</v>
      </c>
      <c r="W101" s="62">
        <v>0</v>
      </c>
    </row>
    <row r="102" spans="1:23" s="52" customFormat="1" ht="15.75" customHeight="1" thickBot="1">
      <c r="A102" s="58"/>
      <c r="B102" s="92" t="s">
        <v>301</v>
      </c>
      <c r="C102" s="89">
        <v>86</v>
      </c>
      <c r="D102" s="90">
        <v>0</v>
      </c>
      <c r="E102" s="90">
        <v>0</v>
      </c>
      <c r="F102" s="63"/>
      <c r="G102" s="63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1"/>
      <c r="T102" s="62">
        <v>0</v>
      </c>
      <c r="U102" s="62">
        <v>1</v>
      </c>
      <c r="V102" s="62">
        <v>1</v>
      </c>
      <c r="W102" s="62">
        <v>0</v>
      </c>
    </row>
    <row r="103" spans="1:23" s="52" customFormat="1" ht="15.75" customHeight="1" thickBot="1">
      <c r="A103" s="58"/>
      <c r="B103" s="92" t="s">
        <v>302</v>
      </c>
      <c r="C103" s="89">
        <v>90</v>
      </c>
      <c r="D103" s="90">
        <v>0</v>
      </c>
      <c r="E103" s="90">
        <v>0</v>
      </c>
      <c r="F103" s="63"/>
      <c r="G103" s="63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1"/>
      <c r="T103" s="62">
        <v>0</v>
      </c>
      <c r="U103" s="62">
        <v>1</v>
      </c>
      <c r="V103" s="62">
        <v>1</v>
      </c>
      <c r="W103" s="62">
        <v>0</v>
      </c>
    </row>
    <row r="104" spans="1:23" s="52" customFormat="1" ht="15.75" customHeight="1" thickBot="1">
      <c r="A104" s="58"/>
      <c r="B104" s="92" t="s">
        <v>303</v>
      </c>
      <c r="C104" s="89">
        <v>90</v>
      </c>
      <c r="D104" s="90">
        <v>0</v>
      </c>
      <c r="E104" s="90">
        <v>0</v>
      </c>
      <c r="F104" s="63"/>
      <c r="G104" s="63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1"/>
      <c r="T104" s="62">
        <v>0</v>
      </c>
      <c r="U104" s="62">
        <v>1</v>
      </c>
      <c r="V104" s="62">
        <v>1</v>
      </c>
      <c r="W104" s="62">
        <v>0</v>
      </c>
    </row>
    <row r="105" spans="1:23" s="52" customFormat="1" ht="15.75" customHeight="1" thickBot="1">
      <c r="A105" s="58"/>
      <c r="B105" s="92" t="s">
        <v>304</v>
      </c>
      <c r="C105" s="89">
        <v>90</v>
      </c>
      <c r="D105" s="90">
        <v>0</v>
      </c>
      <c r="E105" s="89">
        <v>1</v>
      </c>
      <c r="F105" s="63"/>
      <c r="G105" s="63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1"/>
      <c r="T105" s="62">
        <v>0</v>
      </c>
      <c r="U105" s="62">
        <v>1</v>
      </c>
      <c r="V105" s="62">
        <v>1</v>
      </c>
      <c r="W105" s="62">
        <v>0</v>
      </c>
    </row>
    <row r="106" spans="1:23" s="52" customFormat="1" ht="15.75" customHeight="1" thickBot="1">
      <c r="A106" s="58"/>
      <c r="B106" s="92" t="s">
        <v>305</v>
      </c>
      <c r="C106" s="89">
        <v>90</v>
      </c>
      <c r="D106" s="89">
        <v>2</v>
      </c>
      <c r="E106" s="90">
        <v>0</v>
      </c>
      <c r="F106" s="63"/>
      <c r="G106" s="63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1"/>
      <c r="T106" s="62">
        <v>2</v>
      </c>
      <c r="U106" s="62">
        <v>1</v>
      </c>
      <c r="V106" s="62">
        <v>1</v>
      </c>
      <c r="W106" s="62">
        <v>0</v>
      </c>
    </row>
    <row r="107" spans="1:23" s="52" customFormat="1" ht="15.75" customHeight="1" thickBot="1">
      <c r="A107" s="58"/>
      <c r="B107" s="92" t="s">
        <v>306</v>
      </c>
      <c r="C107" s="89">
        <v>5</v>
      </c>
      <c r="D107" s="90">
        <v>0</v>
      </c>
      <c r="E107" s="90">
        <v>0</v>
      </c>
      <c r="F107" s="63"/>
      <c r="G107" s="63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1"/>
      <c r="T107" s="62">
        <v>0</v>
      </c>
      <c r="U107" s="62">
        <v>1</v>
      </c>
      <c r="V107" s="62">
        <v>1</v>
      </c>
      <c r="W107" s="62">
        <v>0</v>
      </c>
    </row>
    <row r="108" spans="1:23" s="52" customFormat="1" ht="15.75" customHeight="1" thickBot="1">
      <c r="A108" s="58"/>
      <c r="B108" s="92" t="s">
        <v>307</v>
      </c>
      <c r="C108" s="89">
        <v>10</v>
      </c>
      <c r="D108" s="90">
        <v>0</v>
      </c>
      <c r="E108" s="90">
        <v>0</v>
      </c>
      <c r="F108" s="63"/>
      <c r="G108" s="63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1"/>
      <c r="T108" s="62">
        <v>0</v>
      </c>
      <c r="U108" s="62">
        <v>1</v>
      </c>
      <c r="V108" s="62">
        <v>1</v>
      </c>
      <c r="W108" s="62">
        <v>0</v>
      </c>
    </row>
    <row r="109" spans="1:23" s="52" customFormat="1" ht="15.75" customHeight="1" thickBot="1">
      <c r="A109" s="64"/>
      <c r="B109" s="72"/>
      <c r="C109" s="85"/>
      <c r="D109" s="87"/>
      <c r="E109" s="87"/>
      <c r="F109" s="65"/>
      <c r="G109" s="65"/>
      <c r="H109" s="60"/>
      <c r="I109" s="60"/>
      <c r="J109" s="60"/>
      <c r="K109" s="60"/>
      <c r="L109" s="60"/>
      <c r="M109" s="66"/>
      <c r="N109" s="66"/>
      <c r="O109" s="66"/>
      <c r="P109" s="66"/>
      <c r="Q109" s="66"/>
      <c r="R109" s="66"/>
      <c r="S109" s="67"/>
      <c r="T109" s="62"/>
      <c r="U109" s="62">
        <v>1</v>
      </c>
      <c r="V109" s="62">
        <v>1</v>
      </c>
      <c r="W109" s="62">
        <v>0</v>
      </c>
    </row>
    <row r="110" spans="1:23" s="57" customFormat="1" ht="22.5" customHeight="1" thickBot="1">
      <c r="A110" s="53"/>
      <c r="B110" s="91" t="s">
        <v>26</v>
      </c>
      <c r="C110" s="88">
        <v>2</v>
      </c>
      <c r="D110" s="88" t="s">
        <v>92</v>
      </c>
      <c r="E110" s="88" t="s">
        <v>17</v>
      </c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5" t="s">
        <v>92</v>
      </c>
      <c r="U110" s="56">
        <v>0</v>
      </c>
      <c r="V110" s="56">
        <v>0</v>
      </c>
      <c r="W110" s="56">
        <v>0</v>
      </c>
    </row>
    <row r="111" spans="1:23" s="52" customFormat="1" ht="15.75" customHeight="1" thickBot="1">
      <c r="A111" s="58"/>
      <c r="B111" s="92" t="s">
        <v>308</v>
      </c>
      <c r="C111" s="89">
        <v>90</v>
      </c>
      <c r="D111" s="90">
        <v>0</v>
      </c>
      <c r="E111" s="90">
        <v>0</v>
      </c>
      <c r="F111" s="59"/>
      <c r="G111" s="59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1"/>
      <c r="T111" s="62">
        <v>0</v>
      </c>
      <c r="U111" s="62">
        <v>1</v>
      </c>
      <c r="V111" s="62">
        <v>1</v>
      </c>
      <c r="W111" s="62">
        <v>0</v>
      </c>
    </row>
    <row r="112" spans="1:23" s="52" customFormat="1" ht="15.75" customHeight="1" thickBot="1">
      <c r="A112" s="58"/>
      <c r="B112" s="92" t="s">
        <v>309</v>
      </c>
      <c r="C112" s="89">
        <v>87</v>
      </c>
      <c r="D112" s="90">
        <v>0</v>
      </c>
      <c r="E112" s="90">
        <v>0</v>
      </c>
      <c r="F112" s="63"/>
      <c r="G112" s="63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1"/>
      <c r="T112" s="62">
        <v>0</v>
      </c>
      <c r="U112" s="62">
        <v>1</v>
      </c>
      <c r="V112" s="62">
        <v>1</v>
      </c>
      <c r="W112" s="62">
        <v>0</v>
      </c>
    </row>
    <row r="113" spans="1:23" s="52" customFormat="1" ht="15.75" customHeight="1" thickBot="1">
      <c r="A113" s="58"/>
      <c r="B113" s="92" t="s">
        <v>310</v>
      </c>
      <c r="C113" s="89">
        <v>90</v>
      </c>
      <c r="D113" s="90">
        <v>0</v>
      </c>
      <c r="E113" s="90">
        <v>0</v>
      </c>
      <c r="F113" s="63"/>
      <c r="G113" s="63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1"/>
      <c r="T113" s="62">
        <v>0</v>
      </c>
      <c r="U113" s="62">
        <v>1</v>
      </c>
      <c r="V113" s="62">
        <v>1</v>
      </c>
      <c r="W113" s="62">
        <v>0</v>
      </c>
    </row>
    <row r="114" spans="1:23" s="52" customFormat="1" ht="15.75" customHeight="1" thickBot="1">
      <c r="A114" s="58"/>
      <c r="B114" s="92" t="s">
        <v>311</v>
      </c>
      <c r="C114" s="89">
        <v>90</v>
      </c>
      <c r="D114" s="90">
        <v>0</v>
      </c>
      <c r="E114" s="90">
        <v>0</v>
      </c>
      <c r="F114" s="63"/>
      <c r="G114" s="63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1"/>
      <c r="T114" s="62">
        <v>0</v>
      </c>
      <c r="U114" s="62">
        <v>1</v>
      </c>
      <c r="V114" s="62">
        <v>1</v>
      </c>
      <c r="W114" s="62">
        <v>0</v>
      </c>
    </row>
    <row r="115" spans="1:23" s="52" customFormat="1" ht="15.75" customHeight="1" thickBot="1">
      <c r="A115" s="58"/>
      <c r="B115" s="92" t="s">
        <v>312</v>
      </c>
      <c r="C115" s="89">
        <v>90</v>
      </c>
      <c r="D115" s="90">
        <v>0</v>
      </c>
      <c r="E115" s="90">
        <v>0</v>
      </c>
      <c r="F115" s="63"/>
      <c r="G115" s="63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1"/>
      <c r="T115" s="62">
        <v>0</v>
      </c>
      <c r="U115" s="62">
        <v>1</v>
      </c>
      <c r="V115" s="62">
        <v>1</v>
      </c>
      <c r="W115" s="62">
        <v>0</v>
      </c>
    </row>
    <row r="116" spans="1:23" s="52" customFormat="1" ht="15.75" customHeight="1" thickBot="1">
      <c r="A116" s="58"/>
      <c r="B116" s="92" t="s">
        <v>313</v>
      </c>
      <c r="C116" s="89">
        <v>90</v>
      </c>
      <c r="D116" s="90">
        <v>0</v>
      </c>
      <c r="E116" s="90">
        <v>0</v>
      </c>
      <c r="F116" s="63"/>
      <c r="G116" s="63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1"/>
      <c r="T116" s="62">
        <v>0</v>
      </c>
      <c r="U116" s="62">
        <v>1</v>
      </c>
      <c r="V116" s="62">
        <v>1</v>
      </c>
      <c r="W116" s="62">
        <v>0</v>
      </c>
    </row>
    <row r="117" spans="1:23" s="52" customFormat="1" ht="15.75" customHeight="1" thickBot="1">
      <c r="A117" s="58"/>
      <c r="B117" s="92" t="s">
        <v>350</v>
      </c>
      <c r="C117" s="89">
        <v>46</v>
      </c>
      <c r="D117" s="90">
        <v>0</v>
      </c>
      <c r="E117" s="90">
        <v>0</v>
      </c>
      <c r="F117" s="63"/>
      <c r="G117" s="63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1"/>
      <c r="T117" s="62">
        <v>0</v>
      </c>
      <c r="U117" s="62">
        <v>1</v>
      </c>
      <c r="V117" s="62">
        <v>1</v>
      </c>
      <c r="W117" s="62">
        <v>0</v>
      </c>
    </row>
    <row r="118" spans="1:23" s="52" customFormat="1" ht="15.75" customHeight="1" thickBot="1">
      <c r="A118" s="58"/>
      <c r="B118" s="92" t="s">
        <v>314</v>
      </c>
      <c r="C118" s="89">
        <v>69</v>
      </c>
      <c r="D118" s="89">
        <v>2</v>
      </c>
      <c r="E118" s="90">
        <v>0</v>
      </c>
      <c r="F118" s="63"/>
      <c r="G118" s="63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1"/>
      <c r="T118" s="62">
        <v>2</v>
      </c>
      <c r="U118" s="62">
        <v>1</v>
      </c>
      <c r="V118" s="62">
        <v>1</v>
      </c>
      <c r="W118" s="62">
        <v>0</v>
      </c>
    </row>
    <row r="119" spans="1:23" s="52" customFormat="1" ht="15.75" customHeight="1" thickBot="1">
      <c r="A119" s="58"/>
      <c r="B119" s="92" t="s">
        <v>315</v>
      </c>
      <c r="C119" s="89">
        <v>90</v>
      </c>
      <c r="D119" s="90">
        <v>0</v>
      </c>
      <c r="E119" s="90">
        <v>0</v>
      </c>
      <c r="F119" s="63"/>
      <c r="G119" s="63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1"/>
      <c r="T119" s="62">
        <v>0</v>
      </c>
      <c r="U119" s="62">
        <v>1</v>
      </c>
      <c r="V119" s="62">
        <v>1</v>
      </c>
      <c r="W119" s="62">
        <v>0</v>
      </c>
    </row>
    <row r="120" spans="1:23" s="52" customFormat="1" ht="15.75" customHeight="1" thickBot="1">
      <c r="A120" s="58"/>
      <c r="B120" s="92" t="s">
        <v>351</v>
      </c>
      <c r="C120" s="89">
        <v>90</v>
      </c>
      <c r="D120" s="90">
        <v>0</v>
      </c>
      <c r="E120" s="90">
        <v>0</v>
      </c>
      <c r="F120" s="63"/>
      <c r="G120" s="63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1"/>
      <c r="T120" s="62">
        <v>0</v>
      </c>
      <c r="U120" s="62">
        <v>1</v>
      </c>
      <c r="V120" s="62">
        <v>1</v>
      </c>
      <c r="W120" s="62">
        <v>0</v>
      </c>
    </row>
    <row r="121" spans="1:23" s="52" customFormat="1" ht="15.75" customHeight="1" thickBot="1">
      <c r="A121" s="58"/>
      <c r="B121" s="92" t="s">
        <v>316</v>
      </c>
      <c r="C121" s="89">
        <v>90</v>
      </c>
      <c r="D121" s="90">
        <v>0</v>
      </c>
      <c r="E121" s="89">
        <v>2</v>
      </c>
      <c r="F121" s="63"/>
      <c r="G121" s="63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1"/>
      <c r="T121" s="62">
        <v>0</v>
      </c>
      <c r="U121" s="62">
        <v>1</v>
      </c>
      <c r="V121" s="62">
        <v>1</v>
      </c>
      <c r="W121" s="62">
        <v>0</v>
      </c>
    </row>
    <row r="122" spans="1:23" s="52" customFormat="1" ht="15.75" customHeight="1" thickBot="1">
      <c r="A122" s="58"/>
      <c r="B122" s="92" t="s">
        <v>317</v>
      </c>
      <c r="C122" s="89">
        <v>4</v>
      </c>
      <c r="D122" s="90">
        <v>0</v>
      </c>
      <c r="E122" s="90">
        <v>0</v>
      </c>
      <c r="F122" s="63"/>
      <c r="G122" s="63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1"/>
      <c r="T122" s="62">
        <v>0</v>
      </c>
      <c r="U122" s="62">
        <v>1</v>
      </c>
      <c r="V122" s="62">
        <v>1</v>
      </c>
      <c r="W122" s="62">
        <v>0</v>
      </c>
    </row>
    <row r="123" spans="1:23" s="52" customFormat="1" ht="15.75" customHeight="1" thickBot="1">
      <c r="A123" s="58"/>
      <c r="B123" s="92" t="s">
        <v>318</v>
      </c>
      <c r="C123" s="89">
        <v>22</v>
      </c>
      <c r="D123" s="90">
        <v>0</v>
      </c>
      <c r="E123" s="90">
        <v>0</v>
      </c>
      <c r="F123" s="63"/>
      <c r="G123" s="63"/>
      <c r="H123" s="60"/>
      <c r="I123" s="60"/>
      <c r="J123" s="60"/>
      <c r="K123" s="60"/>
      <c r="L123" s="60"/>
      <c r="M123" s="60"/>
      <c r="N123" s="60"/>
      <c r="O123" s="66"/>
      <c r="P123" s="66"/>
      <c r="Q123" s="66"/>
      <c r="R123" s="66"/>
      <c r="S123" s="67"/>
      <c r="T123" s="62">
        <v>0</v>
      </c>
      <c r="U123" s="62">
        <v>1</v>
      </c>
      <c r="V123" s="62">
        <v>1</v>
      </c>
      <c r="W123" s="62">
        <v>0</v>
      </c>
    </row>
    <row r="124" spans="1:23" s="52" customFormat="1" ht="15.75" customHeight="1" thickBot="1">
      <c r="A124" s="58"/>
      <c r="B124" s="92" t="s">
        <v>319</v>
      </c>
      <c r="C124" s="89">
        <v>45</v>
      </c>
      <c r="D124" s="90">
        <v>0</v>
      </c>
      <c r="E124" s="90">
        <v>0</v>
      </c>
      <c r="F124" s="63"/>
      <c r="G124" s="63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7"/>
      <c r="T124" s="62">
        <v>0</v>
      </c>
      <c r="U124" s="62">
        <v>1</v>
      </c>
      <c r="V124" s="62">
        <v>1</v>
      </c>
      <c r="W124" s="62">
        <v>0</v>
      </c>
    </row>
    <row r="125" spans="1:23" s="52" customFormat="1" ht="15.75" customHeight="1" thickBot="1">
      <c r="A125" s="60"/>
      <c r="B125" s="73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1"/>
      <c r="T125" s="62"/>
      <c r="U125" s="62">
        <v>0</v>
      </c>
      <c r="V125" s="62">
        <v>0</v>
      </c>
      <c r="W125" s="62">
        <v>0</v>
      </c>
    </row>
    <row r="126" spans="1:23" s="57" customFormat="1" ht="22.5" customHeight="1" thickBot="1">
      <c r="A126" s="53"/>
      <c r="B126" s="91" t="s">
        <v>20</v>
      </c>
      <c r="C126" s="88">
        <v>2</v>
      </c>
      <c r="D126" s="88" t="s">
        <v>92</v>
      </c>
      <c r="E126" s="88" t="s">
        <v>17</v>
      </c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5" t="s">
        <v>92</v>
      </c>
      <c r="U126" s="56">
        <v>0</v>
      </c>
      <c r="V126" s="56">
        <v>0</v>
      </c>
      <c r="W126" s="56">
        <v>0</v>
      </c>
    </row>
    <row r="127" spans="1:23" s="52" customFormat="1" ht="15.75" customHeight="1" thickBot="1">
      <c r="A127" s="58"/>
      <c r="B127" s="92" t="s">
        <v>320</v>
      </c>
      <c r="C127" s="89">
        <v>90</v>
      </c>
      <c r="D127" s="90">
        <v>0</v>
      </c>
      <c r="E127" s="90">
        <v>0</v>
      </c>
      <c r="F127" s="59"/>
      <c r="G127" s="59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1"/>
      <c r="T127" s="62">
        <v>0</v>
      </c>
      <c r="U127" s="62">
        <v>2</v>
      </c>
      <c r="V127" s="62">
        <v>1</v>
      </c>
      <c r="W127" s="62">
        <v>3</v>
      </c>
    </row>
    <row r="128" spans="1:23" s="52" customFormat="1" ht="15.75" customHeight="1" thickBot="1">
      <c r="A128" s="58"/>
      <c r="B128" s="92" t="s">
        <v>321</v>
      </c>
      <c r="C128" s="89">
        <v>90</v>
      </c>
      <c r="D128" s="90">
        <v>0</v>
      </c>
      <c r="E128" s="90">
        <v>0</v>
      </c>
      <c r="F128" s="63"/>
      <c r="G128" s="63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1"/>
      <c r="T128" s="62">
        <v>0</v>
      </c>
      <c r="U128" s="62">
        <v>2</v>
      </c>
      <c r="V128" s="62">
        <v>1</v>
      </c>
      <c r="W128" s="62">
        <v>3</v>
      </c>
    </row>
    <row r="129" spans="1:23" s="52" customFormat="1" ht="15.75" customHeight="1" thickBot="1">
      <c r="A129" s="58"/>
      <c r="B129" s="92" t="s">
        <v>322</v>
      </c>
      <c r="C129" s="89">
        <v>90</v>
      </c>
      <c r="D129" s="90">
        <v>0</v>
      </c>
      <c r="E129" s="90">
        <v>0</v>
      </c>
      <c r="F129" s="63"/>
      <c r="G129" s="63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1"/>
      <c r="T129" s="62">
        <v>0</v>
      </c>
      <c r="U129" s="62">
        <v>2</v>
      </c>
      <c r="V129" s="62">
        <v>1</v>
      </c>
      <c r="W129" s="62">
        <v>3</v>
      </c>
    </row>
    <row r="130" spans="1:23" s="52" customFormat="1" ht="15.75" customHeight="1" thickBot="1">
      <c r="A130" s="58"/>
      <c r="B130" s="92" t="s">
        <v>323</v>
      </c>
      <c r="C130" s="89">
        <v>90</v>
      </c>
      <c r="D130" s="90">
        <v>0</v>
      </c>
      <c r="E130" s="90">
        <v>0</v>
      </c>
      <c r="F130" s="63"/>
      <c r="G130" s="63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1"/>
      <c r="T130" s="62">
        <v>0</v>
      </c>
      <c r="U130" s="62">
        <v>2</v>
      </c>
      <c r="V130" s="62">
        <v>1</v>
      </c>
      <c r="W130" s="62">
        <v>3</v>
      </c>
    </row>
    <row r="131" spans="1:23" s="52" customFormat="1" ht="15.75" customHeight="1" thickBot="1">
      <c r="A131" s="58"/>
      <c r="B131" s="92" t="s">
        <v>324</v>
      </c>
      <c r="C131" s="89">
        <v>90</v>
      </c>
      <c r="D131" s="90">
        <v>0</v>
      </c>
      <c r="E131" s="90">
        <v>0</v>
      </c>
      <c r="F131" s="63"/>
      <c r="G131" s="63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1"/>
      <c r="T131" s="62">
        <v>0</v>
      </c>
      <c r="U131" s="62">
        <v>2</v>
      </c>
      <c r="V131" s="62">
        <v>1</v>
      </c>
      <c r="W131" s="62">
        <v>3</v>
      </c>
    </row>
    <row r="132" spans="1:23" s="52" customFormat="1" ht="15.75" customHeight="1" thickBot="1">
      <c r="A132" s="58"/>
      <c r="B132" s="92" t="s">
        <v>325</v>
      </c>
      <c r="C132" s="89">
        <v>71</v>
      </c>
      <c r="D132" s="90">
        <v>0</v>
      </c>
      <c r="E132" s="90">
        <v>0</v>
      </c>
      <c r="F132" s="63"/>
      <c r="G132" s="63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1"/>
      <c r="T132" s="62">
        <v>0</v>
      </c>
      <c r="U132" s="62">
        <v>2</v>
      </c>
      <c r="V132" s="62">
        <v>1</v>
      </c>
      <c r="W132" s="62">
        <v>3</v>
      </c>
    </row>
    <row r="133" spans="1:23" s="52" customFormat="1" ht="15.75" customHeight="1" thickBot="1">
      <c r="A133" s="58"/>
      <c r="B133" s="92" t="s">
        <v>326</v>
      </c>
      <c r="C133" s="89">
        <v>86</v>
      </c>
      <c r="D133" s="90">
        <v>0</v>
      </c>
      <c r="E133" s="89">
        <v>1</v>
      </c>
      <c r="F133" s="63"/>
      <c r="G133" s="63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1"/>
      <c r="T133" s="62">
        <v>0</v>
      </c>
      <c r="U133" s="62">
        <v>2</v>
      </c>
      <c r="V133" s="62">
        <v>1</v>
      </c>
      <c r="W133" s="62">
        <v>3</v>
      </c>
    </row>
    <row r="134" spans="1:23" s="52" customFormat="1" ht="15.75" customHeight="1" thickBot="1">
      <c r="A134" s="58"/>
      <c r="B134" s="92" t="s">
        <v>327</v>
      </c>
      <c r="C134" s="89">
        <v>90</v>
      </c>
      <c r="D134" s="90">
        <v>0</v>
      </c>
      <c r="E134" s="90">
        <v>0</v>
      </c>
      <c r="F134" s="63"/>
      <c r="G134" s="63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1"/>
      <c r="T134" s="62">
        <v>0</v>
      </c>
      <c r="U134" s="62">
        <v>2</v>
      </c>
      <c r="V134" s="62">
        <v>1</v>
      </c>
      <c r="W134" s="62">
        <v>3</v>
      </c>
    </row>
    <row r="135" spans="1:23" s="52" customFormat="1" ht="15.75" customHeight="1" thickBot="1">
      <c r="A135" s="58"/>
      <c r="B135" s="92" t="s">
        <v>328</v>
      </c>
      <c r="C135" s="89">
        <v>90</v>
      </c>
      <c r="D135" s="89">
        <v>2</v>
      </c>
      <c r="E135" s="90">
        <v>0</v>
      </c>
      <c r="F135" s="63"/>
      <c r="G135" s="63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1"/>
      <c r="T135" s="62">
        <v>2</v>
      </c>
      <c r="U135" s="62">
        <v>2</v>
      </c>
      <c r="V135" s="62">
        <v>1</v>
      </c>
      <c r="W135" s="62">
        <v>3</v>
      </c>
    </row>
    <row r="136" spans="1:23" s="52" customFormat="1" ht="15.75" customHeight="1" thickBot="1">
      <c r="A136" s="58"/>
      <c r="B136" s="92" t="s">
        <v>329</v>
      </c>
      <c r="C136" s="89">
        <v>76</v>
      </c>
      <c r="D136" s="90">
        <v>0</v>
      </c>
      <c r="E136" s="90">
        <v>0</v>
      </c>
      <c r="F136" s="63"/>
      <c r="G136" s="63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1"/>
      <c r="T136" s="62">
        <v>0</v>
      </c>
      <c r="U136" s="62">
        <v>2</v>
      </c>
      <c r="V136" s="62">
        <v>1</v>
      </c>
      <c r="W136" s="62">
        <v>3</v>
      </c>
    </row>
    <row r="137" spans="1:23" s="52" customFormat="1" ht="15.75" customHeight="1" thickBot="1">
      <c r="A137" s="58"/>
      <c r="B137" s="92" t="s">
        <v>330</v>
      </c>
      <c r="C137" s="89">
        <v>90</v>
      </c>
      <c r="D137" s="90">
        <v>0</v>
      </c>
      <c r="E137" s="90">
        <v>0</v>
      </c>
      <c r="F137" s="63"/>
      <c r="G137" s="63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1"/>
      <c r="T137" s="62">
        <v>0</v>
      </c>
      <c r="U137" s="62">
        <v>2</v>
      </c>
      <c r="V137" s="62">
        <v>1</v>
      </c>
      <c r="W137" s="62">
        <v>3</v>
      </c>
    </row>
    <row r="138" spans="1:23" s="52" customFormat="1" ht="15.75" customHeight="1" thickBot="1">
      <c r="A138" s="58"/>
      <c r="B138" s="92" t="s">
        <v>331</v>
      </c>
      <c r="C138" s="89">
        <v>20</v>
      </c>
      <c r="D138" s="90">
        <v>0</v>
      </c>
      <c r="E138" s="90">
        <v>0</v>
      </c>
      <c r="F138" s="63"/>
      <c r="G138" s="63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1"/>
      <c r="T138" s="62">
        <v>0</v>
      </c>
      <c r="U138" s="62">
        <v>2</v>
      </c>
      <c r="V138" s="62">
        <v>1</v>
      </c>
      <c r="W138" s="62">
        <v>3</v>
      </c>
    </row>
    <row r="139" spans="1:23" s="52" customFormat="1" ht="15.75" customHeight="1" thickBot="1">
      <c r="A139" s="58"/>
      <c r="B139" s="92" t="s">
        <v>332</v>
      </c>
      <c r="C139" s="89">
        <v>5</v>
      </c>
      <c r="D139" s="90">
        <v>0</v>
      </c>
      <c r="E139" s="90">
        <v>0</v>
      </c>
      <c r="F139" s="63"/>
      <c r="G139" s="63"/>
      <c r="H139" s="60"/>
      <c r="I139" s="60"/>
      <c r="J139" s="60"/>
      <c r="K139" s="60"/>
      <c r="L139" s="60"/>
      <c r="M139" s="60"/>
      <c r="N139" s="66"/>
      <c r="O139" s="66"/>
      <c r="P139" s="66"/>
      <c r="Q139" s="66"/>
      <c r="R139" s="66"/>
      <c r="S139" s="67"/>
      <c r="T139" s="62">
        <v>0</v>
      </c>
      <c r="U139" s="62">
        <v>2</v>
      </c>
      <c r="V139" s="62">
        <v>1</v>
      </c>
      <c r="W139" s="62">
        <v>3</v>
      </c>
    </row>
    <row r="140" spans="1:23" s="52" customFormat="1" ht="15.75" customHeight="1" thickBot="1">
      <c r="A140" s="64"/>
      <c r="B140" s="92" t="s">
        <v>333</v>
      </c>
      <c r="C140" s="89">
        <v>15</v>
      </c>
      <c r="D140" s="90">
        <v>0</v>
      </c>
      <c r="E140" s="90">
        <v>0</v>
      </c>
      <c r="F140" s="65"/>
      <c r="G140" s="65"/>
      <c r="H140" s="60"/>
      <c r="I140" s="60"/>
      <c r="J140" s="60"/>
      <c r="K140" s="60"/>
      <c r="L140" s="66"/>
      <c r="M140" s="66"/>
      <c r="N140" s="66"/>
      <c r="O140" s="66"/>
      <c r="P140" s="66"/>
      <c r="Q140" s="66"/>
      <c r="R140" s="66"/>
      <c r="S140" s="67"/>
      <c r="T140" s="62">
        <v>0</v>
      </c>
      <c r="U140" s="62">
        <v>2</v>
      </c>
      <c r="V140" s="62">
        <v>1</v>
      </c>
      <c r="W140" s="62">
        <v>3</v>
      </c>
    </row>
    <row r="141" spans="1:23" s="57" customFormat="1" ht="22.5" customHeight="1" thickBot="1">
      <c r="A141" s="53"/>
      <c r="B141" s="91" t="s">
        <v>127</v>
      </c>
      <c r="C141" s="88">
        <v>0</v>
      </c>
      <c r="D141" s="88" t="s">
        <v>92</v>
      </c>
      <c r="E141" s="88" t="s">
        <v>17</v>
      </c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5" t="s">
        <v>92</v>
      </c>
      <c r="U141" s="56">
        <v>0</v>
      </c>
      <c r="V141" s="56">
        <v>0</v>
      </c>
      <c r="W141" s="56">
        <v>0</v>
      </c>
    </row>
    <row r="142" spans="1:23" s="52" customFormat="1" ht="15.75" customHeight="1" thickBot="1">
      <c r="A142" s="58"/>
      <c r="B142" s="92" t="s">
        <v>334</v>
      </c>
      <c r="C142" s="89">
        <v>90</v>
      </c>
      <c r="D142" s="90">
        <v>0</v>
      </c>
      <c r="E142" s="90">
        <v>0</v>
      </c>
      <c r="F142" s="59"/>
      <c r="G142" s="59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1"/>
      <c r="T142" s="62">
        <v>0</v>
      </c>
      <c r="U142" s="62">
        <v>0</v>
      </c>
      <c r="V142" s="62">
        <v>0</v>
      </c>
      <c r="W142" s="62">
        <v>0</v>
      </c>
    </row>
    <row r="143" spans="1:23" s="52" customFormat="1" ht="15.75" customHeight="1" thickBot="1">
      <c r="A143" s="58"/>
      <c r="B143" s="92" t="s">
        <v>335</v>
      </c>
      <c r="C143" s="89">
        <v>73</v>
      </c>
      <c r="D143" s="90">
        <v>0</v>
      </c>
      <c r="E143" s="90">
        <v>0</v>
      </c>
      <c r="F143" s="63"/>
      <c r="G143" s="63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1"/>
      <c r="T143" s="62">
        <v>0</v>
      </c>
      <c r="U143" s="62">
        <v>0</v>
      </c>
      <c r="V143" s="62">
        <v>0</v>
      </c>
      <c r="W143" s="62">
        <v>0</v>
      </c>
    </row>
    <row r="144" spans="1:23" s="52" customFormat="1" ht="15.75" customHeight="1" thickBot="1">
      <c r="A144" s="58"/>
      <c r="B144" s="92" t="s">
        <v>336</v>
      </c>
      <c r="C144" s="89">
        <v>90</v>
      </c>
      <c r="D144" s="90">
        <v>0</v>
      </c>
      <c r="E144" s="90">
        <v>0</v>
      </c>
      <c r="F144" s="63"/>
      <c r="G144" s="63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1"/>
      <c r="T144" s="62">
        <v>0</v>
      </c>
      <c r="U144" s="62">
        <v>0</v>
      </c>
      <c r="V144" s="62">
        <v>0</v>
      </c>
      <c r="W144" s="62">
        <v>0</v>
      </c>
    </row>
    <row r="145" spans="1:23" s="52" customFormat="1" ht="15.75" customHeight="1" thickBot="1">
      <c r="A145" s="58"/>
      <c r="B145" s="92" t="s">
        <v>337</v>
      </c>
      <c r="C145" s="89">
        <v>90</v>
      </c>
      <c r="D145" s="90">
        <v>0</v>
      </c>
      <c r="E145" s="90">
        <v>0</v>
      </c>
      <c r="F145" s="63"/>
      <c r="G145" s="63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1"/>
      <c r="T145" s="62">
        <v>0</v>
      </c>
      <c r="U145" s="62">
        <v>0</v>
      </c>
      <c r="V145" s="62">
        <v>0</v>
      </c>
      <c r="W145" s="62">
        <v>0</v>
      </c>
    </row>
    <row r="146" spans="1:23" s="52" customFormat="1" ht="15.75" customHeight="1" thickBot="1">
      <c r="A146" s="58"/>
      <c r="B146" s="92" t="s">
        <v>338</v>
      </c>
      <c r="C146" s="89">
        <v>90</v>
      </c>
      <c r="D146" s="90">
        <v>0</v>
      </c>
      <c r="E146" s="90">
        <v>0</v>
      </c>
      <c r="F146" s="63"/>
      <c r="G146" s="63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1"/>
      <c r="T146" s="62">
        <v>0</v>
      </c>
      <c r="U146" s="62">
        <v>0</v>
      </c>
      <c r="V146" s="62">
        <v>0</v>
      </c>
      <c r="W146" s="62">
        <v>0</v>
      </c>
    </row>
    <row r="147" spans="1:23" s="52" customFormat="1" ht="15.75" customHeight="1" thickBot="1">
      <c r="A147" s="58"/>
      <c r="B147" s="92" t="s">
        <v>339</v>
      </c>
      <c r="C147" s="89">
        <v>46</v>
      </c>
      <c r="D147" s="90">
        <v>0</v>
      </c>
      <c r="E147" s="90">
        <v>0</v>
      </c>
      <c r="F147" s="63"/>
      <c r="G147" s="63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1"/>
      <c r="T147" s="62">
        <v>0</v>
      </c>
      <c r="U147" s="62">
        <v>0</v>
      </c>
      <c r="V147" s="62">
        <v>0</v>
      </c>
      <c r="W147" s="62">
        <v>0</v>
      </c>
    </row>
    <row r="148" spans="1:23" s="52" customFormat="1" ht="15.75" customHeight="1" thickBot="1">
      <c r="A148" s="58"/>
      <c r="B148" s="92" t="s">
        <v>352</v>
      </c>
      <c r="C148" s="89">
        <v>90</v>
      </c>
      <c r="D148" s="90">
        <v>0</v>
      </c>
      <c r="E148" s="90">
        <v>0</v>
      </c>
      <c r="F148" s="63"/>
      <c r="G148" s="63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1"/>
      <c r="T148" s="62">
        <v>0</v>
      </c>
      <c r="U148" s="62">
        <v>0</v>
      </c>
      <c r="V148" s="62">
        <v>0</v>
      </c>
      <c r="W148" s="62">
        <v>0</v>
      </c>
    </row>
    <row r="149" spans="1:23" s="52" customFormat="1" ht="15.75" customHeight="1" thickBot="1">
      <c r="A149" s="58"/>
      <c r="B149" s="92" t="s">
        <v>340</v>
      </c>
      <c r="C149" s="89">
        <v>90</v>
      </c>
      <c r="D149" s="90">
        <v>0</v>
      </c>
      <c r="E149" s="90">
        <v>0</v>
      </c>
      <c r="F149" s="63"/>
      <c r="G149" s="63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1"/>
      <c r="T149" s="62">
        <v>0</v>
      </c>
      <c r="U149" s="62">
        <v>0</v>
      </c>
      <c r="V149" s="62">
        <v>0</v>
      </c>
      <c r="W149" s="62">
        <v>0</v>
      </c>
    </row>
    <row r="150" spans="1:23" s="52" customFormat="1" ht="15.75" customHeight="1" thickBot="1">
      <c r="A150" s="58"/>
      <c r="B150" s="92" t="s">
        <v>341</v>
      </c>
      <c r="C150" s="89">
        <v>90</v>
      </c>
      <c r="D150" s="90">
        <v>0</v>
      </c>
      <c r="E150" s="90">
        <v>0</v>
      </c>
      <c r="F150" s="63"/>
      <c r="G150" s="63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1"/>
      <c r="T150" s="62">
        <v>0</v>
      </c>
      <c r="U150" s="62">
        <v>0</v>
      </c>
      <c r="V150" s="62">
        <v>0</v>
      </c>
      <c r="W150" s="62">
        <v>0</v>
      </c>
    </row>
    <row r="151" spans="1:23" s="52" customFormat="1" ht="15.75" customHeight="1" thickBot="1">
      <c r="A151" s="58"/>
      <c r="B151" s="92" t="s">
        <v>342</v>
      </c>
      <c r="C151" s="89">
        <v>53</v>
      </c>
      <c r="D151" s="90">
        <v>0</v>
      </c>
      <c r="E151" s="90">
        <v>0</v>
      </c>
      <c r="F151" s="63"/>
      <c r="G151" s="63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1"/>
      <c r="T151" s="62">
        <v>0</v>
      </c>
      <c r="U151" s="62">
        <v>0</v>
      </c>
      <c r="V151" s="62">
        <v>0</v>
      </c>
      <c r="W151" s="62">
        <v>0</v>
      </c>
    </row>
    <row r="152" spans="1:23" s="52" customFormat="1" ht="15.75" customHeight="1" thickBot="1">
      <c r="A152" s="58"/>
      <c r="B152" s="92" t="s">
        <v>343</v>
      </c>
      <c r="C152" s="89">
        <v>90</v>
      </c>
      <c r="D152" s="90">
        <v>0</v>
      </c>
      <c r="E152" s="90">
        <v>0</v>
      </c>
      <c r="F152" s="63"/>
      <c r="G152" s="63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1"/>
      <c r="T152" s="62">
        <v>0</v>
      </c>
      <c r="U152" s="62">
        <v>0</v>
      </c>
      <c r="V152" s="62">
        <v>0</v>
      </c>
      <c r="W152" s="62">
        <v>0</v>
      </c>
    </row>
    <row r="153" spans="1:23" s="52" customFormat="1" ht="15.75" customHeight="1" thickBot="1">
      <c r="A153" s="58"/>
      <c r="B153" s="92" t="s">
        <v>344</v>
      </c>
      <c r="C153" s="89">
        <v>18</v>
      </c>
      <c r="D153" s="90">
        <v>0</v>
      </c>
      <c r="E153" s="90">
        <v>0</v>
      </c>
      <c r="F153" s="63"/>
      <c r="G153" s="63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1"/>
      <c r="T153" s="62">
        <v>0</v>
      </c>
      <c r="U153" s="62">
        <v>0</v>
      </c>
      <c r="V153" s="62">
        <v>0</v>
      </c>
      <c r="W153" s="62">
        <v>0</v>
      </c>
    </row>
    <row r="154" spans="1:23" s="52" customFormat="1" ht="15.75" customHeight="1" thickBot="1">
      <c r="A154" s="58"/>
      <c r="B154" s="92" t="s">
        <v>345</v>
      </c>
      <c r="C154" s="89">
        <v>38</v>
      </c>
      <c r="D154" s="90">
        <v>0</v>
      </c>
      <c r="E154" s="90">
        <v>0</v>
      </c>
      <c r="F154" s="63"/>
      <c r="G154" s="63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1"/>
      <c r="T154" s="62">
        <v>0</v>
      </c>
      <c r="U154" s="62">
        <v>0</v>
      </c>
      <c r="V154" s="62">
        <v>0</v>
      </c>
      <c r="W154" s="62">
        <v>0</v>
      </c>
    </row>
    <row r="155" spans="1:23" s="52" customFormat="1" ht="15.75" customHeight="1" thickBot="1">
      <c r="A155" s="58"/>
      <c r="B155" s="92" t="s">
        <v>346</v>
      </c>
      <c r="C155" s="89">
        <v>45</v>
      </c>
      <c r="D155" s="90">
        <v>0</v>
      </c>
      <c r="E155" s="90">
        <v>0</v>
      </c>
      <c r="F155" s="63"/>
      <c r="G155" s="63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7"/>
      <c r="T155" s="62">
        <v>0</v>
      </c>
      <c r="U155" s="62">
        <v>0</v>
      </c>
      <c r="V155" s="62">
        <v>0</v>
      </c>
      <c r="W155" s="62">
        <v>0</v>
      </c>
    </row>
    <row r="156" spans="1:23" s="52" customFormat="1" ht="15.75" customHeight="1" thickBot="1">
      <c r="A156" s="49"/>
      <c r="B156" s="68"/>
      <c r="C156" s="49"/>
      <c r="D156" s="83"/>
      <c r="E156" s="49"/>
      <c r="F156" s="49"/>
      <c r="G156" s="49"/>
      <c r="H156" s="49"/>
      <c r="I156" s="49"/>
      <c r="J156" s="49"/>
      <c r="K156" s="49"/>
      <c r="L156" s="49"/>
      <c r="M156" s="49"/>
      <c r="N156" s="50"/>
      <c r="O156" s="50"/>
      <c r="P156" s="50"/>
      <c r="Q156" s="50"/>
      <c r="R156" s="50"/>
      <c r="S156" s="69"/>
      <c r="T156" s="62"/>
      <c r="U156" s="62">
        <v>0</v>
      </c>
      <c r="V156" s="62">
        <v>0</v>
      </c>
      <c r="W156" s="62">
        <v>0</v>
      </c>
    </row>
    <row r="157" spans="1:23" s="57" customFormat="1" ht="22.5" customHeight="1" thickBot="1">
      <c r="A157" s="53"/>
      <c r="B157" s="54"/>
      <c r="C157" s="84"/>
      <c r="D157" s="84"/>
      <c r="E157" s="84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5"/>
      <c r="U157" s="56">
        <v>0</v>
      </c>
      <c r="V157" s="56">
        <v>0</v>
      </c>
      <c r="W157" s="56">
        <v>0</v>
      </c>
    </row>
    <row r="158" spans="1:23" s="52" customFormat="1" ht="15.75" customHeight="1" thickBot="1">
      <c r="A158" s="58"/>
      <c r="B158" s="72"/>
      <c r="C158" s="85"/>
      <c r="D158" s="86"/>
      <c r="E158" s="86"/>
      <c r="F158" s="59"/>
      <c r="G158" s="59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74"/>
      <c r="T158" s="62"/>
      <c r="U158" s="62">
        <v>0</v>
      </c>
      <c r="V158" s="62">
        <v>0</v>
      </c>
      <c r="W158" s="62">
        <v>0</v>
      </c>
    </row>
    <row r="159" spans="1:23" s="52" customFormat="1" ht="15.75" customHeight="1" thickBot="1">
      <c r="A159" s="58"/>
      <c r="B159" s="72"/>
      <c r="C159" s="85"/>
      <c r="D159" s="86"/>
      <c r="E159" s="86"/>
      <c r="F159" s="63"/>
      <c r="G159" s="63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1"/>
      <c r="T159" s="62"/>
      <c r="U159" s="62">
        <v>0</v>
      </c>
      <c r="V159" s="62">
        <v>0</v>
      </c>
      <c r="W159" s="62">
        <v>0</v>
      </c>
    </row>
    <row r="160" spans="1:23" s="52" customFormat="1" ht="15.75" customHeight="1" thickBot="1">
      <c r="A160" s="58"/>
      <c r="B160" s="72"/>
      <c r="C160" s="85"/>
      <c r="D160" s="86"/>
      <c r="E160" s="86"/>
      <c r="F160" s="63"/>
      <c r="G160" s="63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1"/>
      <c r="T160" s="62"/>
      <c r="U160" s="62">
        <v>0</v>
      </c>
      <c r="V160" s="62">
        <v>0</v>
      </c>
      <c r="W160" s="62">
        <v>0</v>
      </c>
    </row>
    <row r="161" spans="1:23" s="52" customFormat="1" ht="15.75" customHeight="1" thickBot="1">
      <c r="A161" s="58"/>
      <c r="B161" s="72"/>
      <c r="C161" s="85"/>
      <c r="D161" s="86"/>
      <c r="E161" s="86"/>
      <c r="F161" s="63"/>
      <c r="G161" s="63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1"/>
      <c r="T161" s="62"/>
      <c r="U161" s="62">
        <v>0</v>
      </c>
      <c r="V161" s="62">
        <v>0</v>
      </c>
      <c r="W161" s="62">
        <v>0</v>
      </c>
    </row>
    <row r="162" spans="1:23" s="52" customFormat="1" ht="15.75" customHeight="1" thickBot="1">
      <c r="A162" s="58"/>
      <c r="B162" s="72"/>
      <c r="C162" s="85"/>
      <c r="D162" s="86"/>
      <c r="E162" s="86"/>
      <c r="F162" s="63"/>
      <c r="G162" s="63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1"/>
      <c r="T162" s="62"/>
      <c r="U162" s="62">
        <v>0</v>
      </c>
      <c r="V162" s="62">
        <v>0</v>
      </c>
      <c r="W162" s="62">
        <v>0</v>
      </c>
    </row>
    <row r="163" spans="1:23" s="52" customFormat="1" ht="15.75" customHeight="1" thickBot="1">
      <c r="A163" s="58"/>
      <c r="B163" s="72"/>
      <c r="C163" s="85"/>
      <c r="D163" s="86"/>
      <c r="E163" s="86"/>
      <c r="F163" s="63"/>
      <c r="G163" s="63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1"/>
      <c r="T163" s="62"/>
      <c r="U163" s="62">
        <v>0</v>
      </c>
      <c r="V163" s="62">
        <v>0</v>
      </c>
      <c r="W163" s="62">
        <v>0</v>
      </c>
    </row>
    <row r="164" spans="1:23" s="52" customFormat="1" ht="15.75" customHeight="1" thickBot="1">
      <c r="A164" s="58"/>
      <c r="B164" s="72"/>
      <c r="C164" s="85"/>
      <c r="D164" s="86"/>
      <c r="E164" s="86"/>
      <c r="F164" s="63"/>
      <c r="G164" s="63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1"/>
      <c r="T164" s="62"/>
      <c r="U164" s="62">
        <v>0</v>
      </c>
      <c r="V164" s="62">
        <v>0</v>
      </c>
      <c r="W164" s="62">
        <v>0</v>
      </c>
    </row>
    <row r="165" spans="1:23" s="52" customFormat="1" ht="15.75" customHeight="1" thickBot="1">
      <c r="A165" s="58"/>
      <c r="B165" s="72"/>
      <c r="C165" s="85"/>
      <c r="D165" s="86"/>
      <c r="E165" s="85"/>
      <c r="F165" s="63"/>
      <c r="G165" s="63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1"/>
      <c r="T165" s="62"/>
      <c r="U165" s="62">
        <v>0</v>
      </c>
      <c r="V165" s="62">
        <v>0</v>
      </c>
      <c r="W165" s="62">
        <v>0</v>
      </c>
    </row>
    <row r="166" spans="1:23" s="52" customFormat="1" ht="15.75" customHeight="1" thickBot="1">
      <c r="A166" s="58"/>
      <c r="B166" s="72"/>
      <c r="C166" s="85"/>
      <c r="D166" s="85"/>
      <c r="E166" s="86"/>
      <c r="F166" s="63"/>
      <c r="G166" s="63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1"/>
      <c r="T166" s="62"/>
      <c r="U166" s="62">
        <v>0</v>
      </c>
      <c r="V166" s="62">
        <v>0</v>
      </c>
      <c r="W166" s="62">
        <v>0</v>
      </c>
    </row>
    <row r="167" spans="1:23" s="52" customFormat="1" ht="15.75" customHeight="1" thickBot="1">
      <c r="A167" s="58"/>
      <c r="B167" s="72"/>
      <c r="C167" s="85"/>
      <c r="D167" s="86"/>
      <c r="E167" s="86"/>
      <c r="F167" s="63"/>
      <c r="G167" s="63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1"/>
      <c r="T167" s="62"/>
      <c r="U167" s="62">
        <v>0</v>
      </c>
      <c r="V167" s="62">
        <v>0</v>
      </c>
      <c r="W167" s="62">
        <v>0</v>
      </c>
    </row>
    <row r="168" spans="1:23" s="52" customFormat="1" ht="15.75" customHeight="1" thickBot="1">
      <c r="A168" s="58"/>
      <c r="B168" s="72"/>
      <c r="C168" s="85"/>
      <c r="D168" s="86"/>
      <c r="E168" s="86"/>
      <c r="F168" s="63"/>
      <c r="G168" s="63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1"/>
      <c r="T168" s="62"/>
      <c r="U168" s="62">
        <v>0</v>
      </c>
      <c r="V168" s="62">
        <v>0</v>
      </c>
      <c r="W168" s="62">
        <v>0</v>
      </c>
    </row>
    <row r="169" spans="1:23" s="52" customFormat="1" ht="15.75" customHeight="1" thickBot="1">
      <c r="A169" s="58"/>
      <c r="B169" s="72"/>
      <c r="C169" s="85"/>
      <c r="D169" s="86"/>
      <c r="E169" s="86"/>
      <c r="F169" s="63"/>
      <c r="G169" s="63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1"/>
      <c r="T169" s="62"/>
      <c r="U169" s="62">
        <v>0</v>
      </c>
      <c r="V169" s="62">
        <v>0</v>
      </c>
      <c r="W169" s="62">
        <v>0</v>
      </c>
    </row>
    <row r="170" spans="1:23" s="52" customFormat="1" ht="15.75" customHeight="1" thickBot="1">
      <c r="A170" s="58"/>
      <c r="B170" s="72"/>
      <c r="C170" s="85"/>
      <c r="D170" s="86"/>
      <c r="E170" s="86"/>
      <c r="F170" s="63"/>
      <c r="G170" s="63"/>
      <c r="H170" s="60"/>
      <c r="I170" s="60"/>
      <c r="J170" s="66"/>
      <c r="K170" s="66"/>
      <c r="L170" s="66"/>
      <c r="M170" s="66"/>
      <c r="N170" s="66"/>
      <c r="O170" s="66"/>
      <c r="P170" s="66"/>
      <c r="Q170" s="66"/>
      <c r="R170" s="66"/>
      <c r="S170" s="67"/>
      <c r="T170" s="62"/>
      <c r="U170" s="62">
        <v>0</v>
      </c>
      <c r="V170" s="62">
        <v>0</v>
      </c>
      <c r="W170" s="62">
        <v>0</v>
      </c>
    </row>
    <row r="171" spans="1:23" s="52" customFormat="1" ht="15.75" customHeight="1" thickBot="1">
      <c r="A171" s="64"/>
      <c r="B171" s="72"/>
      <c r="C171" s="85"/>
      <c r="D171" s="87"/>
      <c r="E171" s="87"/>
      <c r="F171" s="65"/>
      <c r="G171" s="65"/>
      <c r="H171" s="60"/>
      <c r="I171" s="60"/>
      <c r="J171" s="60"/>
      <c r="K171" s="60"/>
      <c r="L171" s="60"/>
      <c r="M171" s="60"/>
      <c r="N171" s="60"/>
      <c r="O171" s="60"/>
      <c r="P171" s="66"/>
      <c r="Q171" s="66"/>
      <c r="R171" s="66"/>
      <c r="S171" s="67"/>
      <c r="T171" s="62"/>
      <c r="U171" s="62">
        <v>0</v>
      </c>
      <c r="V171" s="62">
        <v>0</v>
      </c>
      <c r="W171" s="62">
        <v>0</v>
      </c>
    </row>
    <row r="172" spans="1:23" s="57" customFormat="1" ht="22.5" customHeight="1" thickBot="1">
      <c r="A172" s="53"/>
      <c r="B172" s="54"/>
      <c r="C172" s="84"/>
      <c r="D172" s="84"/>
      <c r="E172" s="84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5"/>
      <c r="U172" s="56">
        <v>0</v>
      </c>
      <c r="V172" s="56">
        <v>0</v>
      </c>
      <c r="W172" s="56">
        <v>0</v>
      </c>
    </row>
    <row r="173" spans="1:23" s="52" customFormat="1" ht="15.75" customHeight="1" thickBot="1">
      <c r="A173" s="58"/>
      <c r="B173" s="72"/>
      <c r="C173" s="85"/>
      <c r="D173" s="86"/>
      <c r="E173" s="86"/>
      <c r="F173" s="59"/>
      <c r="G173" s="75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1"/>
      <c r="T173" s="62"/>
      <c r="U173" s="62">
        <v>0</v>
      </c>
      <c r="V173" s="62">
        <v>0</v>
      </c>
      <c r="W173" s="62">
        <v>0</v>
      </c>
    </row>
    <row r="174" spans="1:23" s="52" customFormat="1" ht="15.75" customHeight="1" thickBot="1">
      <c r="A174" s="58"/>
      <c r="B174" s="72"/>
      <c r="C174" s="85"/>
      <c r="D174" s="86"/>
      <c r="E174" s="86"/>
      <c r="F174" s="63"/>
      <c r="G174" s="76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1"/>
      <c r="T174" s="62"/>
      <c r="U174" s="62">
        <v>0</v>
      </c>
      <c r="V174" s="62">
        <v>0</v>
      </c>
      <c r="W174" s="62">
        <v>0</v>
      </c>
    </row>
    <row r="175" spans="1:23" s="52" customFormat="1" ht="15.75" customHeight="1" thickBot="1">
      <c r="A175" s="58"/>
      <c r="B175" s="72"/>
      <c r="C175" s="85"/>
      <c r="D175" s="86"/>
      <c r="E175" s="86"/>
      <c r="F175" s="63"/>
      <c r="G175" s="76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1"/>
      <c r="T175" s="62"/>
      <c r="U175" s="62">
        <v>0</v>
      </c>
      <c r="V175" s="62">
        <v>0</v>
      </c>
      <c r="W175" s="62">
        <v>0</v>
      </c>
    </row>
    <row r="176" spans="1:23" s="52" customFormat="1" ht="15.75" customHeight="1" thickBot="1">
      <c r="A176" s="58"/>
      <c r="B176" s="72"/>
      <c r="C176" s="85"/>
      <c r="D176" s="86"/>
      <c r="E176" s="85"/>
      <c r="F176" s="63"/>
      <c r="G176" s="63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1"/>
      <c r="T176" s="62"/>
      <c r="U176" s="62">
        <v>0</v>
      </c>
      <c r="V176" s="62">
        <v>0</v>
      </c>
      <c r="W176" s="62">
        <v>0</v>
      </c>
    </row>
    <row r="177" spans="1:23" s="52" customFormat="1" ht="15.75" customHeight="1" thickBot="1">
      <c r="A177" s="58"/>
      <c r="B177" s="72"/>
      <c r="C177" s="85"/>
      <c r="D177" s="85"/>
      <c r="E177" s="86"/>
      <c r="F177" s="63"/>
      <c r="G177" s="76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1"/>
      <c r="T177" s="62"/>
      <c r="U177" s="62">
        <v>0</v>
      </c>
      <c r="V177" s="62">
        <v>0</v>
      </c>
      <c r="W177" s="62">
        <v>0</v>
      </c>
    </row>
    <row r="178" spans="1:23" s="52" customFormat="1" ht="15.75" customHeight="1" thickBot="1">
      <c r="A178" s="58"/>
      <c r="B178" s="72"/>
      <c r="C178" s="85"/>
      <c r="D178" s="86"/>
      <c r="E178" s="86"/>
      <c r="F178" s="63"/>
      <c r="G178" s="76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1"/>
      <c r="T178" s="62"/>
      <c r="U178" s="62">
        <v>0</v>
      </c>
      <c r="V178" s="62">
        <v>0</v>
      </c>
      <c r="W178" s="62">
        <v>0</v>
      </c>
    </row>
    <row r="179" spans="1:23" s="52" customFormat="1" ht="15.75" customHeight="1" thickBot="1">
      <c r="A179" s="58"/>
      <c r="B179" s="72"/>
      <c r="C179" s="85"/>
      <c r="D179" s="86"/>
      <c r="E179" s="86"/>
      <c r="F179" s="63"/>
      <c r="G179" s="76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1"/>
      <c r="T179" s="62"/>
      <c r="U179" s="62">
        <v>0</v>
      </c>
      <c r="V179" s="62">
        <v>0</v>
      </c>
      <c r="W179" s="62">
        <v>0</v>
      </c>
    </row>
    <row r="180" spans="1:23" s="52" customFormat="1" ht="15.75" customHeight="1" thickBot="1">
      <c r="A180" s="58"/>
      <c r="B180" s="72"/>
      <c r="C180" s="85"/>
      <c r="D180" s="86"/>
      <c r="E180" s="85"/>
      <c r="F180" s="63"/>
      <c r="G180" s="76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1"/>
      <c r="T180" s="62"/>
      <c r="U180" s="62">
        <v>0</v>
      </c>
      <c r="V180" s="62">
        <v>0</v>
      </c>
      <c r="W180" s="62">
        <v>0</v>
      </c>
    </row>
    <row r="181" spans="1:23" s="52" customFormat="1" ht="15.75" customHeight="1" thickBot="1">
      <c r="A181" s="58"/>
      <c r="B181" s="72"/>
      <c r="C181" s="85"/>
      <c r="D181" s="86"/>
      <c r="E181" s="86"/>
      <c r="F181" s="63"/>
      <c r="G181" s="76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1"/>
      <c r="T181" s="62"/>
      <c r="U181" s="62">
        <v>0</v>
      </c>
      <c r="V181" s="62">
        <v>0</v>
      </c>
      <c r="W181" s="62">
        <v>0</v>
      </c>
    </row>
    <row r="182" spans="1:23" s="52" customFormat="1" ht="15.75" customHeight="1" thickBot="1">
      <c r="A182" s="58"/>
      <c r="B182" s="72"/>
      <c r="C182" s="85"/>
      <c r="D182" s="85"/>
      <c r="E182" s="86"/>
      <c r="F182" s="63"/>
      <c r="G182" s="76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1"/>
      <c r="T182" s="62"/>
      <c r="U182" s="62">
        <v>0</v>
      </c>
      <c r="V182" s="62">
        <v>0</v>
      </c>
      <c r="W182" s="62">
        <v>0</v>
      </c>
    </row>
    <row r="183" spans="1:23" s="52" customFormat="1" ht="15.75" customHeight="1" thickBot="1">
      <c r="A183" s="58"/>
      <c r="B183" s="72"/>
      <c r="C183" s="85"/>
      <c r="D183" s="86"/>
      <c r="E183" s="86"/>
      <c r="F183" s="63"/>
      <c r="G183" s="76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1"/>
      <c r="T183" s="62"/>
      <c r="U183" s="62">
        <v>0</v>
      </c>
      <c r="V183" s="62">
        <v>0</v>
      </c>
      <c r="W183" s="62">
        <v>0</v>
      </c>
    </row>
    <row r="184" spans="1:23" s="52" customFormat="1" ht="15.75" customHeight="1" thickBot="1">
      <c r="A184" s="58"/>
      <c r="B184" s="72"/>
      <c r="C184" s="85"/>
      <c r="D184" s="86"/>
      <c r="E184" s="86"/>
      <c r="F184" s="63"/>
      <c r="G184" s="63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1"/>
      <c r="T184" s="62"/>
      <c r="U184" s="62">
        <v>0</v>
      </c>
      <c r="V184" s="62">
        <v>0</v>
      </c>
      <c r="W184" s="62">
        <v>0</v>
      </c>
    </row>
    <row r="185" spans="1:23" s="52" customFormat="1" ht="15.75" customHeight="1" thickBot="1">
      <c r="A185" s="58"/>
      <c r="B185" s="72"/>
      <c r="C185" s="85"/>
      <c r="D185" s="86"/>
      <c r="E185" s="86"/>
      <c r="F185" s="63"/>
      <c r="G185" s="63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7"/>
      <c r="T185" s="62"/>
      <c r="U185" s="62">
        <v>0</v>
      </c>
      <c r="V185" s="62">
        <v>0</v>
      </c>
      <c r="W185" s="62">
        <v>0</v>
      </c>
    </row>
    <row r="186" spans="1:23" s="52" customFormat="1" ht="15.75" customHeight="1" thickBot="1">
      <c r="A186" s="58"/>
      <c r="B186" s="72"/>
      <c r="C186" s="85"/>
      <c r="D186" s="85"/>
      <c r="E186" s="86"/>
      <c r="F186" s="63"/>
      <c r="G186" s="63"/>
      <c r="H186" s="60"/>
      <c r="I186" s="60"/>
      <c r="J186" s="60"/>
      <c r="K186" s="60"/>
      <c r="L186" s="60"/>
      <c r="M186" s="60"/>
      <c r="N186" s="60"/>
      <c r="O186" s="60"/>
      <c r="P186" s="66"/>
      <c r="Q186" s="66"/>
      <c r="R186" s="66"/>
      <c r="S186" s="67"/>
      <c r="T186" s="62"/>
      <c r="U186" s="62">
        <v>0</v>
      </c>
      <c r="V186" s="62">
        <v>0</v>
      </c>
      <c r="W186" s="62">
        <v>0</v>
      </c>
    </row>
    <row r="187" spans="1:23" s="52" customFormat="1" ht="15.75" customHeight="1" thickBot="1">
      <c r="A187" s="49"/>
      <c r="B187" s="68"/>
      <c r="C187" s="49"/>
      <c r="D187" s="83"/>
      <c r="E187" s="49"/>
      <c r="F187" s="49"/>
      <c r="G187" s="49"/>
      <c r="H187" s="49"/>
      <c r="I187" s="49"/>
      <c r="J187" s="49"/>
      <c r="K187" s="49"/>
      <c r="L187" s="49"/>
      <c r="M187" s="49"/>
      <c r="N187" s="50"/>
      <c r="O187" s="50"/>
      <c r="P187" s="50"/>
      <c r="Q187" s="50"/>
      <c r="R187" s="50"/>
      <c r="S187" s="69"/>
      <c r="T187" s="62"/>
      <c r="U187" s="62">
        <v>0</v>
      </c>
      <c r="V187" s="62">
        <v>0</v>
      </c>
      <c r="W187" s="62">
        <v>0</v>
      </c>
    </row>
    <row r="188" spans="1:23" s="57" customFormat="1" ht="22.5" customHeight="1" thickBot="1">
      <c r="A188" s="53"/>
      <c r="B188" s="54"/>
      <c r="C188" s="84"/>
      <c r="D188" s="84"/>
      <c r="E188" s="84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5"/>
      <c r="U188" s="56">
        <v>0</v>
      </c>
      <c r="V188" s="56">
        <v>0</v>
      </c>
      <c r="W188" s="56">
        <v>0</v>
      </c>
    </row>
    <row r="189" spans="1:23" s="52" customFormat="1" ht="15.75" customHeight="1" thickBot="1">
      <c r="A189" s="58"/>
      <c r="B189" s="72"/>
      <c r="C189" s="85"/>
      <c r="D189" s="86"/>
      <c r="E189" s="86"/>
      <c r="F189" s="59"/>
      <c r="G189" s="75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74"/>
      <c r="T189" s="62"/>
      <c r="U189" s="62">
        <v>0</v>
      </c>
      <c r="V189" s="62">
        <v>0</v>
      </c>
      <c r="W189" s="62">
        <v>0</v>
      </c>
    </row>
    <row r="190" spans="1:23" s="52" customFormat="1" ht="15.75" customHeight="1" thickBot="1">
      <c r="A190" s="58"/>
      <c r="B190" s="72"/>
      <c r="C190" s="85"/>
      <c r="D190" s="86"/>
      <c r="E190" s="86"/>
      <c r="F190" s="63"/>
      <c r="G190" s="63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1"/>
      <c r="T190" s="62"/>
      <c r="U190" s="62">
        <v>0</v>
      </c>
      <c r="V190" s="62">
        <v>0</v>
      </c>
      <c r="W190" s="62">
        <v>0</v>
      </c>
    </row>
    <row r="191" spans="1:23" s="52" customFormat="1" ht="15.75" customHeight="1" thickBot="1">
      <c r="A191" s="58"/>
      <c r="B191" s="72"/>
      <c r="C191" s="85"/>
      <c r="D191" s="86"/>
      <c r="E191" s="86"/>
      <c r="F191" s="63"/>
      <c r="G191" s="63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1"/>
      <c r="T191" s="62"/>
      <c r="U191" s="62">
        <v>0</v>
      </c>
      <c r="V191" s="62">
        <v>0</v>
      </c>
      <c r="W191" s="62">
        <v>0</v>
      </c>
    </row>
    <row r="192" spans="1:23" s="52" customFormat="1" ht="15.75" customHeight="1" thickBot="1">
      <c r="A192" s="58"/>
      <c r="B192" s="72"/>
      <c r="C192" s="85"/>
      <c r="D192" s="86"/>
      <c r="E192" s="86"/>
      <c r="F192" s="63"/>
      <c r="G192" s="63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1"/>
      <c r="T192" s="62"/>
      <c r="U192" s="62">
        <v>0</v>
      </c>
      <c r="V192" s="62">
        <v>0</v>
      </c>
      <c r="W192" s="62">
        <v>0</v>
      </c>
    </row>
    <row r="193" spans="1:23" s="52" customFormat="1" ht="15.75" customHeight="1" thickBot="1">
      <c r="A193" s="58"/>
      <c r="B193" s="72"/>
      <c r="C193" s="85"/>
      <c r="D193" s="86"/>
      <c r="E193" s="86"/>
      <c r="F193" s="63"/>
      <c r="G193" s="63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1"/>
      <c r="T193" s="62"/>
      <c r="U193" s="62">
        <v>0</v>
      </c>
      <c r="V193" s="62">
        <v>0</v>
      </c>
      <c r="W193" s="62">
        <v>0</v>
      </c>
    </row>
    <row r="194" spans="1:23" s="52" customFormat="1" ht="15.75" customHeight="1" thickBot="1">
      <c r="A194" s="58"/>
      <c r="B194" s="72"/>
      <c r="C194" s="85"/>
      <c r="D194" s="86"/>
      <c r="E194" s="86"/>
      <c r="F194" s="63"/>
      <c r="G194" s="63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1"/>
      <c r="T194" s="62"/>
      <c r="U194" s="62">
        <v>0</v>
      </c>
      <c r="V194" s="62">
        <v>0</v>
      </c>
      <c r="W194" s="62">
        <v>0</v>
      </c>
    </row>
    <row r="195" spans="1:23" s="52" customFormat="1" ht="15.75" customHeight="1" thickBot="1">
      <c r="A195" s="58"/>
      <c r="B195" s="72"/>
      <c r="C195" s="85"/>
      <c r="D195" s="86"/>
      <c r="E195" s="86"/>
      <c r="F195" s="63"/>
      <c r="G195" s="63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1"/>
      <c r="T195" s="62"/>
      <c r="U195" s="62">
        <v>0</v>
      </c>
      <c r="V195" s="62">
        <v>0</v>
      </c>
      <c r="W195" s="62">
        <v>0</v>
      </c>
    </row>
    <row r="196" spans="1:23" s="52" customFormat="1" ht="15.75" customHeight="1" thickBot="1">
      <c r="A196" s="58"/>
      <c r="B196" s="72"/>
      <c r="C196" s="85"/>
      <c r="D196" s="86"/>
      <c r="E196" s="86"/>
      <c r="F196" s="63"/>
      <c r="G196" s="76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1"/>
      <c r="T196" s="62"/>
      <c r="U196" s="62">
        <v>0</v>
      </c>
      <c r="V196" s="62">
        <v>0</v>
      </c>
      <c r="W196" s="62">
        <v>0</v>
      </c>
    </row>
    <row r="197" spans="1:23" s="52" customFormat="1" ht="15.75" customHeight="1" thickBot="1">
      <c r="A197" s="58"/>
      <c r="B197" s="72"/>
      <c r="C197" s="85"/>
      <c r="D197" s="86"/>
      <c r="E197" s="86"/>
      <c r="F197" s="63"/>
      <c r="G197" s="76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1"/>
      <c r="T197" s="62"/>
      <c r="U197" s="62">
        <v>0</v>
      </c>
      <c r="V197" s="62">
        <v>0</v>
      </c>
      <c r="W197" s="62">
        <v>0</v>
      </c>
    </row>
    <row r="198" spans="1:23" s="52" customFormat="1" ht="15.75" customHeight="1" thickBot="1">
      <c r="A198" s="58"/>
      <c r="B198" s="72"/>
      <c r="C198" s="85"/>
      <c r="D198" s="85"/>
      <c r="E198" s="86"/>
      <c r="F198" s="63"/>
      <c r="G198" s="76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1"/>
      <c r="T198" s="62"/>
      <c r="U198" s="62">
        <v>0</v>
      </c>
      <c r="V198" s="62">
        <v>0</v>
      </c>
      <c r="W198" s="62">
        <v>0</v>
      </c>
    </row>
    <row r="199" spans="1:23" s="52" customFormat="1" ht="15.75" customHeight="1" thickBot="1">
      <c r="A199" s="58"/>
      <c r="B199" s="72"/>
      <c r="C199" s="85"/>
      <c r="D199" s="86"/>
      <c r="E199" s="86"/>
      <c r="F199" s="63"/>
      <c r="G199" s="63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1"/>
      <c r="T199" s="62"/>
      <c r="U199" s="62">
        <v>0</v>
      </c>
      <c r="V199" s="62">
        <v>0</v>
      </c>
      <c r="W199" s="62">
        <v>0</v>
      </c>
    </row>
    <row r="200" spans="1:23" s="52" customFormat="1" ht="15.75" customHeight="1" thickBot="1">
      <c r="A200" s="58"/>
      <c r="B200" s="72"/>
      <c r="C200" s="85"/>
      <c r="D200" s="86"/>
      <c r="E200" s="86"/>
      <c r="F200" s="63"/>
      <c r="G200" s="63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1"/>
      <c r="T200" s="62"/>
      <c r="U200" s="62">
        <v>0</v>
      </c>
      <c r="V200" s="62">
        <v>0</v>
      </c>
      <c r="W200" s="62">
        <v>0</v>
      </c>
    </row>
    <row r="201" spans="1:23" s="52" customFormat="1" ht="15.75" customHeight="1" thickBot="1">
      <c r="A201" s="58"/>
      <c r="B201" s="72"/>
      <c r="C201" s="85"/>
      <c r="D201" s="87"/>
      <c r="E201" s="87"/>
      <c r="F201" s="63"/>
      <c r="G201" s="76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1"/>
      <c r="T201" s="62"/>
      <c r="U201" s="62">
        <v>0</v>
      </c>
      <c r="V201" s="62">
        <v>0</v>
      </c>
      <c r="W201" s="62">
        <v>0</v>
      </c>
    </row>
    <row r="202" spans="1:23" s="52" customFormat="1" ht="15.75" customHeight="1" thickBot="1">
      <c r="A202" s="64"/>
      <c r="B202" s="72"/>
      <c r="C202" s="85"/>
      <c r="D202" s="87"/>
      <c r="E202" s="87"/>
      <c r="F202" s="65"/>
      <c r="G202" s="77"/>
      <c r="H202" s="60"/>
      <c r="I202" s="60"/>
      <c r="J202" s="60"/>
      <c r="K202" s="60"/>
      <c r="L202" s="60"/>
      <c r="M202" s="60"/>
      <c r="N202" s="60"/>
      <c r="O202" s="60"/>
      <c r="P202" s="66"/>
      <c r="Q202" s="66"/>
      <c r="R202" s="66"/>
      <c r="S202" s="67"/>
      <c r="T202" s="62"/>
      <c r="U202" s="62">
        <v>0</v>
      </c>
      <c r="V202" s="62">
        <v>0</v>
      </c>
      <c r="W202" s="62">
        <v>0</v>
      </c>
    </row>
    <row r="203" spans="1:23" s="57" customFormat="1" ht="22.5" customHeight="1" thickBot="1">
      <c r="A203" s="53"/>
      <c r="B203" s="54"/>
      <c r="C203" s="84"/>
      <c r="D203" s="84"/>
      <c r="E203" s="84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5"/>
      <c r="U203" s="56">
        <v>0</v>
      </c>
      <c r="V203" s="56">
        <v>0</v>
      </c>
      <c r="W203" s="56">
        <v>0</v>
      </c>
    </row>
    <row r="204" spans="1:23" s="52" customFormat="1" ht="15.75" customHeight="1" thickBot="1">
      <c r="A204" s="58"/>
      <c r="B204" s="72"/>
      <c r="C204" s="85"/>
      <c r="D204" s="86"/>
      <c r="E204" s="86"/>
      <c r="F204" s="59"/>
      <c r="G204" s="75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1"/>
      <c r="T204" s="62"/>
      <c r="U204" s="62">
        <v>0</v>
      </c>
      <c r="V204" s="62">
        <v>0</v>
      </c>
      <c r="W204" s="62">
        <v>0</v>
      </c>
    </row>
    <row r="205" spans="1:23" s="52" customFormat="1" ht="15.75" customHeight="1" thickBot="1">
      <c r="A205" s="58"/>
      <c r="B205" s="72"/>
      <c r="C205" s="85"/>
      <c r="D205" s="86"/>
      <c r="E205" s="86"/>
      <c r="F205" s="63"/>
      <c r="G205" s="76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1"/>
      <c r="T205" s="62"/>
      <c r="U205" s="62">
        <v>0</v>
      </c>
      <c r="V205" s="62">
        <v>0</v>
      </c>
      <c r="W205" s="62">
        <v>0</v>
      </c>
    </row>
    <row r="206" spans="1:23" s="52" customFormat="1" ht="15.75" customHeight="1" thickBot="1">
      <c r="A206" s="58"/>
      <c r="B206" s="72"/>
      <c r="C206" s="85"/>
      <c r="D206" s="86"/>
      <c r="E206" s="86"/>
      <c r="F206" s="63"/>
      <c r="G206" s="76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1"/>
      <c r="T206" s="62"/>
      <c r="U206" s="62">
        <v>0</v>
      </c>
      <c r="V206" s="62">
        <v>0</v>
      </c>
      <c r="W206" s="62">
        <v>0</v>
      </c>
    </row>
    <row r="207" spans="1:23" s="52" customFormat="1" ht="15.75" customHeight="1" thickBot="1">
      <c r="A207" s="58"/>
      <c r="B207" s="72"/>
      <c r="C207" s="85"/>
      <c r="D207" s="86"/>
      <c r="E207" s="85"/>
      <c r="F207" s="63"/>
      <c r="G207" s="76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1"/>
      <c r="T207" s="62"/>
      <c r="U207" s="62">
        <v>0</v>
      </c>
      <c r="V207" s="62">
        <v>0</v>
      </c>
      <c r="W207" s="62">
        <v>0</v>
      </c>
    </row>
    <row r="208" spans="1:23" s="52" customFormat="1" ht="15.75" customHeight="1" thickBot="1">
      <c r="A208" s="58"/>
      <c r="B208" s="72"/>
      <c r="C208" s="85"/>
      <c r="D208" s="85"/>
      <c r="E208" s="86"/>
      <c r="F208" s="63"/>
      <c r="G208" s="76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1"/>
      <c r="T208" s="62"/>
      <c r="U208" s="62">
        <v>0</v>
      </c>
      <c r="V208" s="62">
        <v>0</v>
      </c>
      <c r="W208" s="62">
        <v>0</v>
      </c>
    </row>
    <row r="209" spans="1:23" s="52" customFormat="1" ht="15.75" customHeight="1" thickBot="1">
      <c r="A209" s="58"/>
      <c r="B209" s="72"/>
      <c r="C209" s="85"/>
      <c r="D209" s="86"/>
      <c r="E209" s="86"/>
      <c r="F209" s="63"/>
      <c r="G209" s="76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1"/>
      <c r="T209" s="62"/>
      <c r="U209" s="62">
        <v>0</v>
      </c>
      <c r="V209" s="62">
        <v>0</v>
      </c>
      <c r="W209" s="62">
        <v>0</v>
      </c>
    </row>
    <row r="210" spans="1:23" s="52" customFormat="1" ht="15.75" customHeight="1" thickBot="1">
      <c r="A210" s="58"/>
      <c r="B210" s="72"/>
      <c r="C210" s="85"/>
      <c r="D210" s="86"/>
      <c r="E210" s="86"/>
      <c r="F210" s="63"/>
      <c r="G210" s="76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1"/>
      <c r="T210" s="62"/>
      <c r="U210" s="62">
        <v>0</v>
      </c>
      <c r="V210" s="62">
        <v>0</v>
      </c>
      <c r="W210" s="62">
        <v>0</v>
      </c>
    </row>
    <row r="211" spans="1:23" s="52" customFormat="1" ht="15.75" customHeight="1" thickBot="1">
      <c r="A211" s="58"/>
      <c r="B211" s="72"/>
      <c r="C211" s="85"/>
      <c r="D211" s="85"/>
      <c r="E211" s="85"/>
      <c r="F211" s="63"/>
      <c r="G211" s="76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1"/>
      <c r="T211" s="62"/>
      <c r="U211" s="62">
        <v>0</v>
      </c>
      <c r="V211" s="62">
        <v>0</v>
      </c>
      <c r="W211" s="62">
        <v>0</v>
      </c>
    </row>
    <row r="212" spans="1:23" s="52" customFormat="1" ht="15.75" customHeight="1" thickBot="1">
      <c r="A212" s="58"/>
      <c r="B212" s="72"/>
      <c r="C212" s="85"/>
      <c r="D212" s="86"/>
      <c r="E212" s="85"/>
      <c r="F212" s="63"/>
      <c r="G212" s="76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1"/>
      <c r="T212" s="62"/>
      <c r="U212" s="62">
        <v>0</v>
      </c>
      <c r="V212" s="62">
        <v>0</v>
      </c>
      <c r="W212" s="62">
        <v>0</v>
      </c>
    </row>
    <row r="213" spans="1:23" s="52" customFormat="1" ht="15.75" customHeight="1" thickBot="1">
      <c r="A213" s="58"/>
      <c r="B213" s="72"/>
      <c r="C213" s="85"/>
      <c r="D213" s="86"/>
      <c r="E213" s="86"/>
      <c r="F213" s="63"/>
      <c r="G213" s="76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1"/>
      <c r="T213" s="62"/>
      <c r="U213" s="62">
        <v>0</v>
      </c>
      <c r="V213" s="62">
        <v>0</v>
      </c>
      <c r="W213" s="62">
        <v>0</v>
      </c>
    </row>
    <row r="214" spans="1:23" s="52" customFormat="1" ht="15.75" customHeight="1" thickBot="1">
      <c r="A214" s="58"/>
      <c r="B214" s="72"/>
      <c r="C214" s="85"/>
      <c r="D214" s="85"/>
      <c r="E214" s="86"/>
      <c r="F214" s="63"/>
      <c r="G214" s="76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1"/>
      <c r="T214" s="62"/>
      <c r="U214" s="62">
        <v>0</v>
      </c>
      <c r="V214" s="62">
        <v>0</v>
      </c>
      <c r="W214" s="62">
        <v>0</v>
      </c>
    </row>
    <row r="215" spans="1:23" s="52" customFormat="1" ht="15.75" customHeight="1" thickBot="1">
      <c r="A215" s="58"/>
      <c r="B215" s="72"/>
      <c r="C215" s="85"/>
      <c r="D215" s="86"/>
      <c r="E215" s="86"/>
      <c r="F215" s="63"/>
      <c r="G215" s="63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1"/>
      <c r="T215" s="62"/>
      <c r="U215" s="62">
        <v>0</v>
      </c>
      <c r="V215" s="62">
        <v>0</v>
      </c>
      <c r="W215" s="62">
        <v>0</v>
      </c>
    </row>
    <row r="216" spans="1:23" s="52" customFormat="1" ht="15.75" customHeight="1" thickBot="1">
      <c r="A216" s="58"/>
      <c r="B216" s="72"/>
      <c r="C216" s="85"/>
      <c r="D216" s="86"/>
      <c r="E216" s="85"/>
      <c r="F216" s="63"/>
      <c r="G216" s="76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1"/>
      <c r="T216" s="62"/>
      <c r="U216" s="62">
        <v>0</v>
      </c>
      <c r="V216" s="62">
        <v>0</v>
      </c>
      <c r="W216" s="62">
        <v>0</v>
      </c>
    </row>
    <row r="217" spans="1:23" s="52" customFormat="1" ht="15.75" customHeight="1" thickBot="1">
      <c r="A217" s="58"/>
      <c r="B217" s="72"/>
      <c r="C217" s="85"/>
      <c r="D217" s="86"/>
      <c r="E217" s="86"/>
      <c r="F217" s="63"/>
      <c r="G217" s="76"/>
      <c r="H217" s="60"/>
      <c r="I217" s="60"/>
      <c r="J217" s="60"/>
      <c r="K217" s="60"/>
      <c r="L217" s="66"/>
      <c r="M217" s="66"/>
      <c r="N217" s="66"/>
      <c r="O217" s="66"/>
      <c r="P217" s="66"/>
      <c r="Q217" s="66"/>
      <c r="R217" s="66"/>
      <c r="S217" s="67"/>
      <c r="T217" s="62"/>
      <c r="U217" s="62">
        <v>0</v>
      </c>
      <c r="V217" s="62">
        <v>0</v>
      </c>
      <c r="W217" s="62">
        <v>0</v>
      </c>
    </row>
    <row r="218" spans="1:23" s="52" customFormat="1" ht="15.75" customHeight="1" thickBot="1">
      <c r="A218" s="49"/>
      <c r="B218" s="68"/>
      <c r="C218" s="49"/>
      <c r="D218" s="83"/>
      <c r="E218" s="49"/>
      <c r="F218" s="49"/>
      <c r="G218" s="49"/>
      <c r="H218" s="49"/>
      <c r="I218" s="49"/>
      <c r="J218" s="49"/>
      <c r="K218" s="49"/>
      <c r="L218" s="49"/>
      <c r="M218" s="49"/>
      <c r="N218" s="50"/>
      <c r="O218" s="50"/>
      <c r="P218" s="50"/>
      <c r="Q218" s="50"/>
      <c r="R218" s="50"/>
      <c r="S218" s="69"/>
      <c r="T218" s="62"/>
      <c r="U218" s="62">
        <v>0</v>
      </c>
      <c r="V218" s="62">
        <v>0</v>
      </c>
      <c r="W218" s="62">
        <v>0</v>
      </c>
    </row>
    <row r="219" spans="1:23" s="57" customFormat="1" ht="22.5" customHeight="1" thickBot="1">
      <c r="A219" s="53"/>
      <c r="B219" s="54"/>
      <c r="C219" s="84"/>
      <c r="D219" s="84"/>
      <c r="E219" s="84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5"/>
      <c r="U219" s="56">
        <v>0</v>
      </c>
      <c r="V219" s="56">
        <v>0</v>
      </c>
      <c r="W219" s="56">
        <v>0</v>
      </c>
    </row>
    <row r="220" spans="1:23" s="52" customFormat="1" ht="14.25" customHeight="1" thickBot="1">
      <c r="A220" s="58"/>
      <c r="B220" s="72"/>
      <c r="C220" s="85"/>
      <c r="D220" s="86"/>
      <c r="E220" s="86"/>
      <c r="F220" s="59"/>
      <c r="G220" s="59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1"/>
      <c r="T220" s="62"/>
      <c r="U220" s="62">
        <v>0</v>
      </c>
      <c r="V220" s="62">
        <v>0</v>
      </c>
      <c r="W220" s="62">
        <v>0</v>
      </c>
    </row>
    <row r="221" spans="1:23" s="52" customFormat="1" ht="14.25" customHeight="1" thickBot="1">
      <c r="A221" s="58"/>
      <c r="B221" s="72"/>
      <c r="C221" s="85"/>
      <c r="D221" s="86"/>
      <c r="E221" s="86"/>
      <c r="F221" s="63"/>
      <c r="G221" s="63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1"/>
      <c r="T221" s="62"/>
      <c r="U221" s="62">
        <v>0</v>
      </c>
      <c r="V221" s="62">
        <v>0</v>
      </c>
      <c r="W221" s="62">
        <v>0</v>
      </c>
    </row>
    <row r="222" spans="1:23" s="52" customFormat="1" ht="14.25" customHeight="1" thickBot="1">
      <c r="A222" s="58"/>
      <c r="B222" s="72"/>
      <c r="C222" s="85"/>
      <c r="D222" s="86"/>
      <c r="E222" s="85"/>
      <c r="F222" s="63"/>
      <c r="G222" s="63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1"/>
      <c r="T222" s="62"/>
      <c r="U222" s="62">
        <v>0</v>
      </c>
      <c r="V222" s="62">
        <v>0</v>
      </c>
      <c r="W222" s="62">
        <v>0</v>
      </c>
    </row>
    <row r="223" spans="1:23" s="52" customFormat="1" ht="14.25" customHeight="1" thickBot="1">
      <c r="A223" s="58"/>
      <c r="B223" s="72"/>
      <c r="C223" s="85"/>
      <c r="D223" s="86"/>
      <c r="E223" s="86"/>
      <c r="F223" s="63"/>
      <c r="G223" s="63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1"/>
      <c r="T223" s="62"/>
      <c r="U223" s="62">
        <v>0</v>
      </c>
      <c r="V223" s="62">
        <v>0</v>
      </c>
      <c r="W223" s="62">
        <v>0</v>
      </c>
    </row>
    <row r="224" spans="1:23" s="52" customFormat="1" ht="14.25" customHeight="1" thickBot="1">
      <c r="A224" s="58"/>
      <c r="B224" s="72"/>
      <c r="C224" s="85"/>
      <c r="D224" s="86"/>
      <c r="E224" s="86"/>
      <c r="F224" s="63"/>
      <c r="G224" s="63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1"/>
      <c r="T224" s="62"/>
      <c r="U224" s="62">
        <v>0</v>
      </c>
      <c r="V224" s="62">
        <v>0</v>
      </c>
      <c r="W224" s="62">
        <v>0</v>
      </c>
    </row>
    <row r="225" spans="1:23" s="52" customFormat="1" ht="14.25" customHeight="1" thickBot="1">
      <c r="A225" s="58"/>
      <c r="B225" s="72"/>
      <c r="C225" s="85"/>
      <c r="D225" s="86"/>
      <c r="E225" s="86"/>
      <c r="F225" s="63"/>
      <c r="G225" s="63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1"/>
      <c r="T225" s="62"/>
      <c r="U225" s="62">
        <v>0</v>
      </c>
      <c r="V225" s="62">
        <v>0</v>
      </c>
      <c r="W225" s="62">
        <v>0</v>
      </c>
    </row>
    <row r="226" spans="1:23" s="52" customFormat="1" ht="14.25" customHeight="1" thickBot="1">
      <c r="A226" s="58"/>
      <c r="B226" s="72"/>
      <c r="C226" s="85"/>
      <c r="D226" s="86"/>
      <c r="E226" s="86"/>
      <c r="F226" s="63"/>
      <c r="G226" s="63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1"/>
      <c r="T226" s="62"/>
      <c r="U226" s="62">
        <v>0</v>
      </c>
      <c r="V226" s="62">
        <v>0</v>
      </c>
      <c r="W226" s="62">
        <v>0</v>
      </c>
    </row>
    <row r="227" spans="1:23" s="52" customFormat="1" ht="14.25" customHeight="1" thickBot="1">
      <c r="A227" s="58"/>
      <c r="B227" s="72"/>
      <c r="C227" s="85"/>
      <c r="D227" s="86"/>
      <c r="E227" s="86"/>
      <c r="F227" s="63"/>
      <c r="G227" s="63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1"/>
      <c r="T227" s="62"/>
      <c r="U227" s="62">
        <v>0</v>
      </c>
      <c r="V227" s="62">
        <v>0</v>
      </c>
      <c r="W227" s="62">
        <v>0</v>
      </c>
    </row>
    <row r="228" spans="1:23" s="52" customFormat="1" ht="14.25" customHeight="1" thickBot="1">
      <c r="A228" s="58"/>
      <c r="B228" s="72"/>
      <c r="C228" s="85"/>
      <c r="D228" s="86"/>
      <c r="E228" s="86"/>
      <c r="F228" s="63"/>
      <c r="G228" s="63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1"/>
      <c r="T228" s="62"/>
      <c r="U228" s="62">
        <v>0</v>
      </c>
      <c r="V228" s="62">
        <v>0</v>
      </c>
      <c r="W228" s="62">
        <v>0</v>
      </c>
    </row>
    <row r="229" spans="1:23" s="52" customFormat="1" ht="14.25" customHeight="1" thickBot="1">
      <c r="A229" s="58"/>
      <c r="B229" s="72"/>
      <c r="C229" s="85"/>
      <c r="D229" s="85"/>
      <c r="E229" s="86"/>
      <c r="F229" s="63"/>
      <c r="G229" s="63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1"/>
      <c r="T229" s="62"/>
      <c r="U229" s="62">
        <v>0</v>
      </c>
      <c r="V229" s="62">
        <v>0</v>
      </c>
      <c r="W229" s="62">
        <v>0</v>
      </c>
    </row>
    <row r="230" spans="1:23" s="52" customFormat="1" ht="14.25" customHeight="1" thickBot="1">
      <c r="A230" s="58"/>
      <c r="B230" s="72"/>
      <c r="C230" s="85"/>
      <c r="D230" s="86"/>
      <c r="E230" s="86"/>
      <c r="F230" s="63"/>
      <c r="G230" s="63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1"/>
      <c r="T230" s="62"/>
      <c r="U230" s="62">
        <v>0</v>
      </c>
      <c r="V230" s="62">
        <v>0</v>
      </c>
      <c r="W230" s="62">
        <v>0</v>
      </c>
    </row>
    <row r="231" spans="1:23" s="52" customFormat="1" ht="14.25" customHeight="1" thickBot="1">
      <c r="A231" s="58"/>
      <c r="B231" s="72"/>
      <c r="C231" s="85"/>
      <c r="D231" s="86"/>
      <c r="E231" s="86"/>
      <c r="F231" s="63"/>
      <c r="G231" s="63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1"/>
      <c r="T231" s="62"/>
      <c r="U231" s="62">
        <v>0</v>
      </c>
      <c r="V231" s="62">
        <v>0</v>
      </c>
      <c r="W231" s="62">
        <v>0</v>
      </c>
    </row>
    <row r="232" spans="1:23" s="52" customFormat="1" ht="14.25" customHeight="1" thickBot="1">
      <c r="A232" s="58"/>
      <c r="B232" s="72"/>
      <c r="C232" s="85"/>
      <c r="D232" s="86"/>
      <c r="E232" s="86"/>
      <c r="F232" s="63"/>
      <c r="G232" s="63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1"/>
      <c r="T232" s="62"/>
      <c r="U232" s="62">
        <v>0</v>
      </c>
      <c r="V232" s="62">
        <v>0</v>
      </c>
      <c r="W232" s="62">
        <v>0</v>
      </c>
    </row>
    <row r="233" spans="1:23" s="52" customFormat="1" ht="14.25" customHeight="1" thickBot="1">
      <c r="A233" s="60"/>
      <c r="B233" s="72"/>
      <c r="C233" s="85"/>
      <c r="D233" s="86"/>
      <c r="E233" s="86"/>
      <c r="F233" s="65"/>
      <c r="G233" s="65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1"/>
      <c r="T233" s="62"/>
      <c r="U233" s="62">
        <v>0</v>
      </c>
      <c r="V233" s="62">
        <v>0</v>
      </c>
      <c r="W233" s="62">
        <v>0</v>
      </c>
    </row>
    <row r="234" spans="1:23" s="57" customFormat="1" ht="22.5" customHeight="1" thickBot="1">
      <c r="A234" s="53"/>
      <c r="B234" s="54"/>
      <c r="C234" s="84"/>
      <c r="D234" s="84"/>
      <c r="E234" s="84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5"/>
      <c r="U234" s="56">
        <v>0</v>
      </c>
      <c r="V234" s="56">
        <v>0</v>
      </c>
      <c r="W234" s="56">
        <v>0</v>
      </c>
    </row>
    <row r="235" spans="1:23" s="52" customFormat="1" ht="14.25" customHeight="1" thickBot="1">
      <c r="A235" s="58"/>
      <c r="B235" s="72"/>
      <c r="C235" s="85"/>
      <c r="D235" s="86"/>
      <c r="E235" s="86"/>
      <c r="F235" s="59"/>
      <c r="G235" s="59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1"/>
      <c r="T235" s="62"/>
      <c r="U235" s="62">
        <v>0</v>
      </c>
      <c r="V235" s="62">
        <v>0</v>
      </c>
      <c r="W235" s="62">
        <v>0</v>
      </c>
    </row>
    <row r="236" spans="1:23" s="52" customFormat="1" ht="14.25" customHeight="1" thickBot="1">
      <c r="A236" s="58"/>
      <c r="B236" s="72"/>
      <c r="C236" s="85"/>
      <c r="D236" s="86"/>
      <c r="E236" s="86"/>
      <c r="F236" s="63"/>
      <c r="G236" s="63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1"/>
      <c r="T236" s="62"/>
      <c r="U236" s="62">
        <v>0</v>
      </c>
      <c r="V236" s="62">
        <v>0</v>
      </c>
      <c r="W236" s="62">
        <v>0</v>
      </c>
    </row>
    <row r="237" spans="1:23" s="52" customFormat="1" ht="14.25" customHeight="1" thickBot="1">
      <c r="A237" s="58"/>
      <c r="B237" s="72"/>
      <c r="C237" s="85"/>
      <c r="D237" s="86"/>
      <c r="E237" s="86"/>
      <c r="F237" s="63"/>
      <c r="G237" s="63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1"/>
      <c r="T237" s="62"/>
      <c r="U237" s="62">
        <v>0</v>
      </c>
      <c r="V237" s="62">
        <v>0</v>
      </c>
      <c r="W237" s="62">
        <v>0</v>
      </c>
    </row>
    <row r="238" spans="1:23" s="52" customFormat="1" ht="14.25" customHeight="1" thickBot="1">
      <c r="A238" s="58"/>
      <c r="B238" s="72"/>
      <c r="C238" s="85"/>
      <c r="D238" s="86"/>
      <c r="E238" s="86"/>
      <c r="F238" s="63"/>
      <c r="G238" s="63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1"/>
      <c r="T238" s="62"/>
      <c r="U238" s="62">
        <v>0</v>
      </c>
      <c r="V238" s="62">
        <v>0</v>
      </c>
      <c r="W238" s="62">
        <v>0</v>
      </c>
    </row>
    <row r="239" spans="1:23" s="52" customFormat="1" ht="14.25" customHeight="1" thickBot="1">
      <c r="A239" s="58"/>
      <c r="B239" s="72"/>
      <c r="C239" s="85"/>
      <c r="D239" s="86"/>
      <c r="E239" s="86"/>
      <c r="F239" s="63"/>
      <c r="G239" s="63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1"/>
      <c r="T239" s="62"/>
      <c r="U239" s="62">
        <v>0</v>
      </c>
      <c r="V239" s="62">
        <v>0</v>
      </c>
      <c r="W239" s="62">
        <v>0</v>
      </c>
    </row>
    <row r="240" spans="1:23" s="52" customFormat="1" ht="14.25" customHeight="1" thickBot="1">
      <c r="A240" s="58"/>
      <c r="B240" s="72"/>
      <c r="C240" s="85"/>
      <c r="D240" s="86"/>
      <c r="E240" s="86"/>
      <c r="F240" s="63"/>
      <c r="G240" s="63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1"/>
      <c r="T240" s="62"/>
      <c r="U240" s="62">
        <v>0</v>
      </c>
      <c r="V240" s="62">
        <v>0</v>
      </c>
      <c r="W240" s="62">
        <v>0</v>
      </c>
    </row>
    <row r="241" spans="1:23" s="52" customFormat="1" ht="14.25" customHeight="1" thickBot="1">
      <c r="A241" s="58"/>
      <c r="B241" s="72"/>
      <c r="C241" s="85"/>
      <c r="D241" s="86"/>
      <c r="E241" s="86"/>
      <c r="F241" s="63"/>
      <c r="G241" s="63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1"/>
      <c r="T241" s="62"/>
      <c r="U241" s="62">
        <v>0</v>
      </c>
      <c r="V241" s="62">
        <v>0</v>
      </c>
      <c r="W241" s="62">
        <v>0</v>
      </c>
    </row>
    <row r="242" spans="1:23" s="52" customFormat="1" ht="14.25" customHeight="1" thickBot="1">
      <c r="A242" s="58"/>
      <c r="B242" s="72"/>
      <c r="C242" s="85"/>
      <c r="D242" s="86"/>
      <c r="E242" s="86"/>
      <c r="F242" s="63"/>
      <c r="G242" s="63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1"/>
      <c r="T242" s="62"/>
      <c r="U242" s="62">
        <v>0</v>
      </c>
      <c r="V242" s="62">
        <v>0</v>
      </c>
      <c r="W242" s="62">
        <v>0</v>
      </c>
    </row>
    <row r="243" spans="1:23" s="52" customFormat="1" ht="14.25" customHeight="1" thickBot="1">
      <c r="A243" s="58"/>
      <c r="B243" s="72"/>
      <c r="C243" s="85"/>
      <c r="D243" s="86"/>
      <c r="E243" s="86"/>
      <c r="F243" s="63"/>
      <c r="G243" s="63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1"/>
      <c r="T243" s="62"/>
      <c r="U243" s="62">
        <v>0</v>
      </c>
      <c r="V243" s="62">
        <v>0</v>
      </c>
      <c r="W243" s="62">
        <v>0</v>
      </c>
    </row>
    <row r="244" spans="1:23" s="52" customFormat="1" ht="14.25" customHeight="1" thickBot="1">
      <c r="A244" s="58"/>
      <c r="B244" s="72"/>
      <c r="C244" s="85"/>
      <c r="D244" s="86"/>
      <c r="E244" s="86"/>
      <c r="F244" s="63"/>
      <c r="G244" s="63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1"/>
      <c r="T244" s="62"/>
      <c r="U244" s="62">
        <v>0</v>
      </c>
      <c r="V244" s="62">
        <v>0</v>
      </c>
      <c r="W244" s="62">
        <v>0</v>
      </c>
    </row>
    <row r="245" spans="1:23" s="52" customFormat="1" ht="14.25" customHeight="1" thickBot="1">
      <c r="A245" s="58"/>
      <c r="B245" s="72"/>
      <c r="C245" s="85"/>
      <c r="D245" s="86"/>
      <c r="E245" s="86"/>
      <c r="F245" s="63"/>
      <c r="G245" s="63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1"/>
      <c r="T245" s="62"/>
      <c r="U245" s="62">
        <v>0</v>
      </c>
      <c r="V245" s="62">
        <v>0</v>
      </c>
      <c r="W245" s="62">
        <v>0</v>
      </c>
    </row>
    <row r="246" spans="1:23" s="52" customFormat="1" ht="14.25" customHeight="1" thickBot="1">
      <c r="A246" s="58"/>
      <c r="B246" s="72"/>
      <c r="C246" s="85"/>
      <c r="D246" s="86"/>
      <c r="E246" s="86"/>
      <c r="F246" s="63"/>
      <c r="G246" s="63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1"/>
      <c r="T246" s="62"/>
      <c r="U246" s="62">
        <v>0</v>
      </c>
      <c r="V246" s="62">
        <v>0</v>
      </c>
      <c r="W246" s="62">
        <v>0</v>
      </c>
    </row>
    <row r="247" spans="1:23" s="52" customFormat="1" ht="14.25" customHeight="1" thickBot="1">
      <c r="A247" s="58"/>
      <c r="B247" s="72"/>
      <c r="C247" s="85"/>
      <c r="D247" s="86"/>
      <c r="E247" s="86"/>
      <c r="F247" s="63"/>
      <c r="G247" s="63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1"/>
      <c r="T247" s="62"/>
      <c r="U247" s="62">
        <v>0</v>
      </c>
      <c r="V247" s="62">
        <v>0</v>
      </c>
      <c r="W247" s="62">
        <v>0</v>
      </c>
    </row>
    <row r="248" spans="1:23" s="52" customFormat="1" ht="14.25" customHeight="1" thickBot="1">
      <c r="A248" s="58"/>
      <c r="B248" s="72"/>
      <c r="C248" s="85"/>
      <c r="D248" s="86"/>
      <c r="E248" s="86"/>
      <c r="F248" s="63"/>
      <c r="G248" s="63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1"/>
      <c r="T248" s="62"/>
      <c r="U248" s="62">
        <v>0</v>
      </c>
      <c r="V248" s="62">
        <v>0</v>
      </c>
      <c r="W248" s="62">
        <v>0</v>
      </c>
    </row>
    <row r="249" spans="1:23" ht="24.75">
      <c r="A249" s="78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80"/>
      <c r="T249" s="62"/>
      <c r="U249" s="62"/>
      <c r="V249" s="62"/>
      <c r="W249" s="62"/>
    </row>
  </sheetData>
  <sheetProtection/>
  <hyperlinks>
    <hyperlink ref="B3" r:id="rId1" tooltip="Александр Довбня" display="https://www.sports.ru/tags/23635706/"/>
    <hyperlink ref="B4" r:id="rId2" tooltip="Дмитрий Гришко" display="https://www.sports.ru/tags/4617509/"/>
    <hyperlink ref="B5" r:id="rId3" tooltip="Максим Карпов" display="https://www.sports.ru/tags/153991476/"/>
    <hyperlink ref="B6" r:id="rId4" tooltip="Владислав Никифоров" display="https://www.sports.ru/tags/3709782/"/>
    <hyperlink ref="B7" r:id="rId5" tooltip="Александр Димидко" display="https://www.sports.ru/tags/3000635/"/>
    <hyperlink ref="B8" r:id="rId6" tooltip="Дмитрий Кабутов" display="https://www.sports.ru/tags/120150663/"/>
    <hyperlink ref="B9" r:id="rId7" tooltip="Евгений Баляйкин" display="https://www.sports.ru/tags/1045831/"/>
    <hyperlink ref="B10" r:id="rId8" tooltip="Максим Канунников" display="https://www.sports.ru/maksim-kanunnikov/"/>
    <hyperlink ref="B11" r:id="rId9" tooltip="Павел Карасев" display="https://www.sports.ru/tags/95386656/"/>
    <hyperlink ref="B12" r:id="rId10" tooltip="Сергей Макаров" display="https://www.sports.ru/tags/148221122/"/>
    <hyperlink ref="B13" r:id="rId11" tooltip="Мирослав Маркович" display="https://www.sports.ru/tags/161036892/"/>
    <hyperlink ref="B14" r:id="rId12" tooltip="Виталий Федотов" display="https://www.sports.ru/tags/82018893/"/>
    <hyperlink ref="B15" r:id="rId13" tooltip="Кирилл Колесниченко" display="https://www.sports.ru/tags/161071269/"/>
    <hyperlink ref="B16" r:id="rId14" tooltip="Лукаш Секульски" display="https://www.sports.ru/tags/161024502/"/>
    <hyperlink ref="B18" r:id="rId15" tooltip="Ярослав Годзюр" display="https://www.sports.ru/tags/1045701/"/>
    <hyperlink ref="B19" r:id="rId16" tooltip="Вараздат Ароян" display="https://www.sports.ru/tags/127470364/"/>
    <hyperlink ref="B20" r:id="rId17" tooltip="Михаил Меркулов" display="https://www.sports.ru/tags/104925678/"/>
    <hyperlink ref="B21" r:id="rId18" tooltip="Никита Чернов" display="https://www.sports.ru/nikita-chernov/"/>
    <hyperlink ref="B22" r:id="rId19" tooltip="Эрик Бикфалви" display="https://www.sports.ru/tags/27842359/"/>
    <hyperlink ref="B23" r:id="rId20" tooltip="Николай Димитров" display="https://www.sports.ru/tags/3826844/"/>
    <hyperlink ref="B24" r:id="rId21" tooltip="Артем Фидлер" display="https://www.sports.ru/tags/3098891/"/>
    <hyperlink ref="B25" r:id="rId22" tooltip="Денис Кулаков" display="https://www.sports.ru/tags/4983315/"/>
    <hyperlink ref="B26" r:id="rId23" tooltip="Отман Эль-Кабир" display="https://www.sports.ru/tags/161049281/"/>
    <hyperlink ref="B27" r:id="rId24" tooltip="Петрюс Бумаль" display="https://www.sports.ru/tags/117716138/"/>
    <hyperlink ref="B28" r:id="rId25" tooltip="Владимир Ильин" display="https://www.sports.ru/tags/144050718/"/>
    <hyperlink ref="B29" r:id="rId26" tooltip="Георгий Чантурия" display="https://www.sports.ru/tags/31228526/"/>
    <hyperlink ref="B30" r:id="rId27" tooltip="Андрей Егорычев" display="https://www.sports.ru/tags/161073077/"/>
    <hyperlink ref="B34" r:id="rId28" tooltip="Андрей Синицын" display="https://www.sports.ru/tags/7484004/"/>
    <hyperlink ref="B35" r:id="rId29" tooltip="Кристиан Рамирес" display="https://www.sports.ru/tags/106687552/"/>
    <hyperlink ref="B36" r:id="rId30" tooltip="Александр Мартынович" display="https://www.sports.ru/tags/13913523/"/>
    <hyperlink ref="B37" r:id="rId31" tooltip="Андреас Гранквист" display="https://www.sports.ru/tags/1292196/"/>
    <hyperlink ref="B38" r:id="rId32" tooltip="Сергей Петров" display="https://www.sports.ru/tags/10560701/"/>
    <hyperlink ref="B39" r:id="rId33" tooltip="Шарль Каборе" display="https://www.sports.ru/tags/3429028/"/>
    <hyperlink ref="B40" r:id="rId34" tooltip="Павел Мамаев" display="https://www.sports.ru/pavel-mamaev/"/>
    <hyperlink ref="B41" r:id="rId35" tooltip="Виктор Классон" display="https://www.sports.ru/tags/141862675/"/>
    <hyperlink ref="B42" r:id="rId36" tooltip="Олег Шатов" display="https://www.sports.ru/oleg-shatov/"/>
    <hyperlink ref="B43" r:id="rId37" tooltip="Юрий Газинский" display="https://www.sports.ru/yuriy-gazinskiy/"/>
    <hyperlink ref="B44" r:id="rId38" tooltip="Федор Смолов" display="https://www.sports.ru/smolov/"/>
    <hyperlink ref="B45" r:id="rId39" tooltip="Рикардо Лаборде" display="https://www.sports.ru/tags/72468513/"/>
    <hyperlink ref="B46" r:id="rId40" tooltip="Жоаозиньо" display="https://www.sports.ru/joaozinho/"/>
    <hyperlink ref="B47" r:id="rId41" tooltip="Вандерсон Соуза" display="https://www.sports.ru/tags/161015071/"/>
    <hyperlink ref="B49" r:id="rId42" tooltip="Александр Беленов" display="https://www.sports.ru/tags/4573628/"/>
    <hyperlink ref="B50" r:id="rId43" tooltip="Алексей Никитин" display="https://www.sports.ru/tags/69662793/"/>
    <hyperlink ref="B51" r:id="rId44" tooltip="Боян Йокич" display="https://www.sports.ru/tags/3050040/"/>
    <hyperlink ref="B52" r:id="rId45" tooltip="Джемал Табидзе" display="https://www.sports.ru/tags/161061276/"/>
    <hyperlink ref="B53" r:id="rId46" tooltip="Дмитрий Живоглядов" display="https://www.sports.ru/tags/73369488/"/>
    <hyperlink ref="B54" r:id="rId47" tooltip="Ионуц Неделчару" display="https://www.sports.ru/tags/161025826/"/>
    <hyperlink ref="B55" r:id="rId48" tooltip="Дмитрий Сысуев" display="https://www.sports.ru/tags/4028250/"/>
    <hyperlink ref="B56" r:id="rId49" tooltip="Дмитрий Стоцкий" display="https://www.sports.ru/tags/43927260/"/>
    <hyperlink ref="B57" r:id="rId50" tooltip="Веролюб Салатич" display="https://www.sports.ru/tags/72632919/"/>
    <hyperlink ref="B58" r:id="rId51" tooltip="Иван Обляков" display="https://www.sports.ru/tags/161050025/"/>
    <hyperlink ref="B59" r:id="rId52" tooltip="Иван Пауревич" display="https://www.sports.ru/tags/142687225/"/>
    <hyperlink ref="B60" r:id="rId53" tooltip="Павел Аликин" display="https://www.sports.ru/tags/1045364/"/>
    <hyperlink ref="B61" r:id="rId54" tooltip="Азамат Засеев" display="https://www.sports.ru/tags/1045715/"/>
    <hyperlink ref="B62" r:id="rId55" tooltip="Кехинде Фатаи" display="https://www.sports.ru/tags/131500010/"/>
    <hyperlink ref="B65" r:id="rId56" tooltip="Сослан Джанаев" display="https://www.sports.ru/tags/3378650/"/>
    <hyperlink ref="B66" r:id="rId57" tooltip="Владимир Гранат" display="https://www.sports.ru/vladimir-granat/"/>
    <hyperlink ref="B67" r:id="rId58" tooltip="Руслан Камболов" display="https://www.sports.ru/tags/3138787/"/>
    <hyperlink ref="B68" r:id="rId59" tooltip="Сесар Навас" display="https://www.sports.ru/tags/3996826/"/>
    <hyperlink ref="B69" r:id="rId60" tooltip="Федор Кудряшов" display="https://www.sports.ru/tags/1045017/"/>
    <hyperlink ref="B70" r:id="rId61" tooltip="Вячеслав Подберезкин" display="https://www.sports.ru/tags/116060876/"/>
    <hyperlink ref="B71" r:id="rId62" tooltip="Габриэл Энаке" display="https://www.sports.ru/tags/131449875/"/>
    <hyperlink ref="B72" r:id="rId63" tooltip="Гекдениз Карадениз" display="https://www.sports.ru/gokdeniz-karadeniz/"/>
    <hyperlink ref="B73" r:id="rId64" tooltip="Кристиан Нобоа" display="https://www.sports.ru/christian-noboa/"/>
    <hyperlink ref="B74" r:id="rId65" tooltip="Павел Могилевец" display="https://www.sports.ru/tags/83712242/"/>
    <hyperlink ref="B75" r:id="rId66" tooltip="Рифат Жемалетдинов" display="https://www.sports.ru/tags/148927839/"/>
    <hyperlink ref="B80" r:id="rId67" tooltip="Александр Селихов" display="https://www.sports.ru/tags/144449892/"/>
    <hyperlink ref="B81" r:id="rId68" tooltip="Андрей Ещенко" display="https://www.sports.ru/tags/1047838/"/>
    <hyperlink ref="B82" r:id="rId69" tooltip="Дмитрий Комбаров" display="https://www.sports.ru/dmitry-kombarov/"/>
    <hyperlink ref="B83" r:id="rId70" tooltip="Илья Кутепов" display="https://www.sports.ru/tags/115225165/"/>
    <hyperlink ref="B84" r:id="rId71" tooltip="Никола Максимович" display="https://www.sports.ru/tags/141151794/"/>
    <hyperlink ref="B85" r:id="rId72" tooltip="Софьян Ханни" display="https://www.sports.ru/tags/161014996/"/>
    <hyperlink ref="B86" r:id="rId73" tooltip="Александр Самедов" display="https://www.sports.ru/alexander-samedov/"/>
    <hyperlink ref="B87" r:id="rId74" tooltip="Денис Глушаков" display="https://www.sports.ru/glushakov/"/>
    <hyperlink ref="B88" r:id="rId75" tooltip="Роман Зобнин" display="https://www.sports.ru/tags/120160779/"/>
    <hyperlink ref="B89" r:id="rId76" tooltip="Фернандо" display="https://www.sports.ru/tags/131014186/"/>
    <hyperlink ref="B90" r:id="rId77" tooltip="Луис Адриано" display="https://www.sports.ru/luiz-adriano/"/>
    <hyperlink ref="B91" r:id="rId78" tooltip="Педро Роша" display="https://www.sports.ru/tags/161021518/"/>
    <hyperlink ref="B96" r:id="rId79" tooltip="Михаил Левашов" display="https://www.sports.ru/tags/70806073/"/>
    <hyperlink ref="B97" r:id="rId80" tooltip="Виктор Альварес" display="https://www.sports.ru/tags/78009993/"/>
    <hyperlink ref="B98" r:id="rId81" tooltip="Кирилл Комбаров" display="https://www.sports.ru/kirill-kombarov/"/>
    <hyperlink ref="B99" r:id="rId82" tooltip="Максим Беляев" display="https://www.sports.ru/tags/7585573/"/>
    <hyperlink ref="B100" r:id="rId83" tooltip="Стофира Сунзу" display="https://www.sports.ru/tags/64119052/"/>
    <hyperlink ref="B101" r:id="rId84" tooltip="Михаил Александров" display="https://www.sports.ru/tags/3108627/"/>
    <hyperlink ref="B102" r:id="rId85" tooltip="Сергей Ткачев" display="https://www.sports.ru/tags/49692461/"/>
    <hyperlink ref="B103" r:id="rId86" tooltip="Горан Чаушич" display="https://www.sports.ru/tags/146254730/"/>
    <hyperlink ref="B104" r:id="rId87" tooltip="Игорь Горбатенко" display="https://www.sports.ru/tags/3137964/"/>
    <hyperlink ref="B105" r:id="rId88" tooltip="Эванс Кангва" display="https://www.sports.ru/tags/134527914/"/>
    <hyperlink ref="B106" r:id="rId89" tooltip="Артем Дзюба" display="https://www.sports.ru/dzyuba/"/>
    <hyperlink ref="B107" r:id="rId90" tooltip="Анри Хагуш" display="https://www.sports.ru/tags/5589623/"/>
    <hyperlink ref="B108" r:id="rId91" tooltip="Федерико Расич" display="https://www.sports.ru/tags/155093389/"/>
    <hyperlink ref="B111" r:id="rId92" tooltip="Сергей Песьяков" display="https://www.sports.ru/sergey-pesyakov/"/>
    <hyperlink ref="B112" r:id="rId93" tooltip="Дмитрий Скопинцев" display="https://www.sports.ru/tags/161000122/"/>
    <hyperlink ref="B113" r:id="rId94" tooltip="Мачей Вилюш" display="https://www.sports.ru/tags/161004615/"/>
    <hyperlink ref="B114" r:id="rId95" tooltip="Рагнар Сигурдссон" display="https://www.sports.ru/tags/11323667/"/>
    <hyperlink ref="B115" r:id="rId96" tooltip="Сверрир Ингасон" display="https://www.sports.ru/tags/151054018/"/>
    <hyperlink ref="B116" r:id="rId97" tooltip="Сергей Паршивлюк" display="https://www.sports.ru/sergey-parshivlyuk/"/>
    <hyperlink ref="B117" r:id="rId98" tooltip="Валерий Чуперка" display="https://www.sports.ru/tags/131954584/"/>
    <hyperlink ref="B118" r:id="rId99" tooltip="Алексей Ионов" display="https://www.sports.ru/tags/1045206/"/>
    <hyperlink ref="B119" r:id="rId100" tooltip="Александр Сапета" display="https://www.sports.ru/tags/1046043/"/>
    <hyperlink ref="B120" r:id="rId101" tooltip="Тимофей Калачев" display="https://www.sports.ru/timofey-kalachov/"/>
    <hyperlink ref="B121" r:id="rId102" tooltip="Бьорн Сигурдарсон" display="https://www.sports.ru/tags/103265674/"/>
    <hyperlink ref="B122" r:id="rId103" tooltip="Евгений Макеев" display="https://www.sports.ru/evgeni-makeev/"/>
    <hyperlink ref="B123" r:id="rId104" tooltip="Александр Зуев" display="https://www.sports.ru/tags/148893903/"/>
    <hyperlink ref="B124" r:id="rId105" tooltip="Аяз Гулиев" display="https://www.sports.ru/ayaz-guliev/"/>
    <hyperlink ref="B127" r:id="rId106" tooltip="Александр Будаков" display="https://www.sports.ru/tags/3497788/"/>
    <hyperlink ref="B128" r:id="rId107" tooltip="Владимир Полуяхтов" display="https://www.sports.ru/tags/72570704/"/>
    <hyperlink ref="B129" r:id="rId108" tooltip="Гурам Тетрашвили" display="https://www.sports.ru/tags/69032952/"/>
    <hyperlink ref="B130" r:id="rId109" tooltip="Мирал Самарджич" display="https://www.sports.ru/tags/72449573/"/>
    <hyperlink ref="B131" r:id="rId110" tooltip="Сергей Брызгалов" display="https://www.sports.ru/tags/69661274/"/>
    <hyperlink ref="B132" r:id="rId111" tooltip="Достонбек Хамдамов" display="https://www.sports.ru/tags/153707958/"/>
    <hyperlink ref="B133" r:id="rId112" tooltip="Арсен Хубулов" display="https://www.sports.ru/tags/69660219/"/>
    <hyperlink ref="B134" r:id="rId113" tooltip="Олег Данченко" display="https://www.sports.ru/tags/147229939/"/>
    <hyperlink ref="B135" r:id="rId114" tooltip="Паул Антон" display="https://www.sports.ru/tags/142814219/"/>
    <hyperlink ref="B136" r:id="rId115" tooltip="Хуан Эдуардо Лескано" display="https://www.sports.ru/tags/151026221/"/>
    <hyperlink ref="B137" r:id="rId116" tooltip="Филипп Будковский" display="https://www.sports.ru/tags/82018943/"/>
    <hyperlink ref="B138" r:id="rId117" tooltip="Михаил Бакаев" display="https://www.sports.ru/tags/6526377/"/>
    <hyperlink ref="B139" r:id="rId118" tooltip="Александр Прудников" display="https://www.sports.ru/tags/1045058/"/>
    <hyperlink ref="B140" r:id="rId119" tooltip="Амур Калмыков" display="https://www.sports.ru/tags/161073807/"/>
    <hyperlink ref="B142" r:id="rId120" tooltip="Давид Юрченко" display="https://www.sports.ru/tags/3941296/"/>
    <hyperlink ref="B143" r:id="rId121" tooltip="Тимофей Маргасов" display="https://www.sports.ru/tags/120152094/"/>
    <hyperlink ref="B144" r:id="rId122" tooltip="Андрей Буйволов" display="https://www.sports.ru/tags/7485320/"/>
    <hyperlink ref="B145" r:id="rId123" tooltip="Евгений Чернов" display="https://www.sports.ru/tags/72347710/"/>
    <hyperlink ref="B146" r:id="rId124" tooltip="Раде Дугалич" display="https://www.sports.ru/tags/161024418/"/>
    <hyperlink ref="B147" r:id="rId125" tooltip="Никола Труйич" display="https://www.sports.ru/tags/161026676/"/>
    <hyperlink ref="B148" r:id="rId126" tooltip="Вагиз Галиулин" display="https://www.sports.ru/tags/1045881/"/>
    <hyperlink ref="B149" r:id="rId127" tooltip="Илья Жигулев" display="https://www.sports.ru/tags/144193720/"/>
    <hyperlink ref="B150" r:id="rId128" tooltip="Марко Полетанович" display="https://www.sports.ru/tags/141838627/"/>
    <hyperlink ref="B151" r:id="rId129" tooltip="Павел Погребняк" display="https://www.sports.ru/pogrebnyak/"/>
    <hyperlink ref="B152" r:id="rId130" tooltip="Рикардиньо Мендес" display="https://www.sports.ru/tags/151354423/"/>
    <hyperlink ref="B153" r:id="rId131" tooltip="Нуну Роша" display="https://www.sports.ru/tags/153246332/"/>
    <hyperlink ref="B154" r:id="rId132" tooltip="Георгий Мелкадзе" display="https://www.sports.ru/tags/161005393/"/>
    <hyperlink ref="B155" r:id="rId133" tooltip="Александр Макаров 1996" display="https://www.sports.ru/tags/148927579/"/>
  </hyperlinks>
  <printOptions/>
  <pageMargins left="0.75" right="0.75" top="1" bottom="1" header="0.5" footer="0.5"/>
  <pageSetup horizontalDpi="600" verticalDpi="600" orientation="portrait" paperSize="9" r:id="rId1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Покалов Валентин Андреевич</cp:lastModifiedBy>
  <dcterms:created xsi:type="dcterms:W3CDTF">2009-03-15T16:54:44Z</dcterms:created>
  <dcterms:modified xsi:type="dcterms:W3CDTF">2018-03-19T07:19:03Z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