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40" windowHeight="6795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<sst xmlns="http://schemas.openxmlformats.org/spreadsheetml/2006/main" count="158" uniqueCount="101">
  <si>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r>
      <t>Футбольный клуб «</t>
    </r>
    <r>
      <rPr>
        <b/>
        <u val="single"/>
        <sz val="11"/>
        <rFont val="Arial Black"/>
        <family val="2"/>
      </rPr>
      <t>Форвард</t>
    </r>
    <r>
      <rPr>
        <b/>
        <u val="single"/>
        <sz val="11"/>
        <rFont val="Times New Roman"/>
        <family val="1"/>
      </rPr>
      <t>»</t>
    </r>
  </si>
  <si>
    <t>место</t>
  </si>
  <si>
    <t>фамилия</t>
  </si>
  <si>
    <t>Рег.№</t>
  </si>
  <si>
    <t>очки</t>
  </si>
  <si>
    <t>счет</t>
  </si>
  <si>
    <t>места</t>
  </si>
  <si>
    <t>сумма</t>
  </si>
  <si>
    <t>СУВОРОВ А.</t>
  </si>
  <si>
    <t>ВАЛЕЕВ И.</t>
  </si>
  <si>
    <t>ВАНЕЕВ А.В.</t>
  </si>
  <si>
    <t>ЗАБОЛОТНЫЙ А.</t>
  </si>
  <si>
    <t>БИРЮКОВ А.</t>
  </si>
  <si>
    <t>КИБУК В.</t>
  </si>
  <si>
    <t>КУРОВ О.</t>
  </si>
  <si>
    <t>ГОРОБЕЦ А.</t>
  </si>
  <si>
    <t>28</t>
  </si>
  <si>
    <t>КАРЕВ В.</t>
  </si>
  <si>
    <t>ГОРЮШИН В.</t>
  </si>
  <si>
    <t>29</t>
  </si>
  <si>
    <t>7</t>
  </si>
  <si>
    <t>ШАБУРОВ В.</t>
  </si>
  <si>
    <t>30</t>
  </si>
  <si>
    <t>ЮРХАНОВ А.</t>
  </si>
  <si>
    <t>8</t>
  </si>
  <si>
    <t>31</t>
  </si>
  <si>
    <t>9</t>
  </si>
  <si>
    <t>СЕРГЕЕВ В.</t>
  </si>
  <si>
    <t>10</t>
  </si>
  <si>
    <t xml:space="preserve">ГОРДЕЕВ И. </t>
  </si>
  <si>
    <t>АЛМАЗОВ А.</t>
  </si>
  <si>
    <t>ШПИЛЬКО В.</t>
  </si>
  <si>
    <t>12</t>
  </si>
  <si>
    <t>ПОКАЛОВ В.</t>
  </si>
  <si>
    <t>ЕГОРЫШЕВ А.</t>
  </si>
  <si>
    <t>ВОРОНОВ А.</t>
  </si>
  <si>
    <t>ЛУГОВСКОЙ Н.</t>
  </si>
  <si>
    <t>КУЗНЕЦОВ К.</t>
  </si>
  <si>
    <t>АФАНАСЬЕВ С.</t>
  </si>
  <si>
    <t>СОЛОВЬЕВ Р.</t>
  </si>
  <si>
    <t>17</t>
  </si>
  <si>
    <t>ГРИЦАНЮК А.</t>
  </si>
  <si>
    <t>18</t>
  </si>
  <si>
    <t>НЕКРАСОВ М.</t>
  </si>
  <si>
    <t>19</t>
  </si>
  <si>
    <t>БУЛАТОВ Е.</t>
  </si>
  <si>
    <t>20</t>
  </si>
  <si>
    <t>АЛДОХИН К.</t>
  </si>
  <si>
    <t>ВАНЕЕВ А.А.</t>
  </si>
  <si>
    <t>НЕКРАСОВ Ю.</t>
  </si>
  <si>
    <t>ГАДЖИКЕРИМОВ В.</t>
  </si>
  <si>
    <t>ПРИЗЕРЫ ПЕРВОГО ЭТАПА:</t>
  </si>
  <si>
    <t>3 место</t>
  </si>
  <si>
    <t>ЕФИМОВ В.</t>
  </si>
  <si>
    <t>1-2 место</t>
  </si>
  <si>
    <t>13-14</t>
  </si>
  <si>
    <t>ЛИГА  ЕВРОПЫ</t>
  </si>
  <si>
    <t>по 279 руб.</t>
  </si>
  <si>
    <t>140 руб.</t>
  </si>
  <si>
    <t>ИТОГИ ВТОРОГО ЭТАПА</t>
  </si>
  <si>
    <t>ОБЩИЕ ИТОГИ</t>
  </si>
  <si>
    <t>I этап</t>
  </si>
  <si>
    <t>II этап</t>
  </si>
  <si>
    <t>ПРИЗЕРЫ ТУРНИРА:</t>
  </si>
  <si>
    <t>1 место</t>
  </si>
  <si>
    <t>2 место</t>
  </si>
  <si>
    <t>4 место</t>
  </si>
  <si>
    <t>5 место</t>
  </si>
  <si>
    <t>6 место</t>
  </si>
  <si>
    <t>ГОРДЕЕВ И.</t>
  </si>
  <si>
    <t>1</t>
  </si>
  <si>
    <t>2</t>
  </si>
  <si>
    <t>4-5</t>
  </si>
  <si>
    <t>6-7</t>
  </si>
  <si>
    <t>8-12</t>
  </si>
  <si>
    <t>15-16</t>
  </si>
  <si>
    <t>18-19</t>
  </si>
  <si>
    <t>20-21</t>
  </si>
  <si>
    <t>22-23</t>
  </si>
  <si>
    <t>24-25</t>
  </si>
  <si>
    <t>26</t>
  </si>
  <si>
    <t>ПОБЕДИТЕЛЬ ВТОРОГО ЭТАПА</t>
  </si>
  <si>
    <t>5</t>
  </si>
  <si>
    <t>6</t>
  </si>
  <si>
    <t>13</t>
  </si>
  <si>
    <t>14</t>
  </si>
  <si>
    <t>15-17</t>
  </si>
  <si>
    <t>21</t>
  </si>
  <si>
    <t>22</t>
  </si>
  <si>
    <t>23</t>
  </si>
  <si>
    <t>24</t>
  </si>
  <si>
    <t>25</t>
  </si>
  <si>
    <t>27</t>
  </si>
  <si>
    <t>ПРИЗОВОЙ ФОНД ТУРНИРА</t>
  </si>
  <si>
    <t>326 руб.</t>
  </si>
  <si>
    <t>1116 руб.</t>
  </si>
  <si>
    <t>837 руб.</t>
  </si>
  <si>
    <t>651 руб.</t>
  </si>
  <si>
    <t>465 руб.</t>
  </si>
  <si>
    <t>233 руб.</t>
  </si>
  <si>
    <t>4650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</si>
</sst>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u val="single"/>
      <sz val="11"/>
      <name val="Times New Roman"/>
      <family val="1"/>
    </font>
    <font>
      <b/>
      <u val="single"/>
      <sz val="11"/>
      <name val="Arial Black"/>
      <family val="2"/>
    </font>
    <font>
      <b/>
      <u val="single"/>
      <sz val="14"/>
      <name val="Arial Black"/>
      <family val="2"/>
    </font>
    <font>
      <b/>
      <sz val="11"/>
      <name val="Arial Cyr"/>
      <family val="0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u val="single"/>
      <sz val="14"/>
      <name val="Arial Cyr"/>
      <family val="0"/>
    </font>
    <font>
      <b/>
      <sz val="14"/>
      <name val="Arial Black"/>
      <family val="2"/>
    </font>
    <font>
      <b/>
      <sz val="14"/>
      <name val="Arial Narrow"/>
      <family val="2"/>
    </font>
    <font>
      <sz val="12"/>
      <name val="Arial Black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61" zoomScaleNormal="61" zoomScalePageLayoutView="0" workbookViewId="0" topLeftCell="A22">
      <selection activeCell="M33" sqref="M33"/>
    </sheetView>
  </sheetViews>
  <sheetFormatPr defaultColWidth="9.00390625" defaultRowHeight="27.75" customHeight="1"/>
  <cols>
    <col min="1" max="1" width="7.00390625" style="0" customWidth="1"/>
    <col min="2" max="2" width="30.125" style="0" customWidth="1"/>
    <col min="3" max="3" width="9.625" style="0" customWidth="1"/>
    <col min="4" max="4" width="11.25390625" style="0" customWidth="1"/>
    <col min="5" max="5" width="7.25390625" style="0" customWidth="1"/>
    <col min="6" max="6" width="30.125" style="0" customWidth="1"/>
    <col min="7" max="7" width="10.00390625" style="0" customWidth="1"/>
    <col min="8" max="8" width="11.25390625" style="0" customWidth="1"/>
    <col min="10" max="10" width="5.75390625" style="0" customWidth="1"/>
    <col min="11" max="11" width="22.75390625" style="0" customWidth="1"/>
    <col min="12" max="15" width="7.75390625" style="0" customWidth="1"/>
    <col min="16" max="16" width="5.75390625" style="0" customWidth="1"/>
    <col min="17" max="17" width="22.75390625" style="0" customWidth="1"/>
    <col min="18" max="21" width="7.75390625" style="0" customWidth="1"/>
  </cols>
  <sheetData>
    <row r="1" ht="16.5" customHeight="1" thickBot="1"/>
    <row r="2" spans="1:21" ht="15.75" customHeight="1" thickBot="1">
      <c r="A2" s="67" t="s">
        <v>0</v>
      </c>
      <c r="B2" s="68"/>
      <c r="C2" s="68"/>
      <c r="D2" s="68"/>
      <c r="E2" s="68"/>
      <c r="F2" s="68"/>
      <c r="G2" s="68"/>
      <c r="H2" s="69"/>
      <c r="J2" s="67" t="s">
        <v>0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ht="29.25" customHeight="1" thickBot="1">
      <c r="A3" s="70" t="s">
        <v>56</v>
      </c>
      <c r="B3" s="71"/>
      <c r="C3" s="71"/>
      <c r="D3" s="71"/>
      <c r="E3" s="71"/>
      <c r="F3" s="71"/>
      <c r="G3" s="71"/>
      <c r="H3" s="72"/>
      <c r="J3" s="70" t="s">
        <v>56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</row>
    <row r="4" spans="1:21" s="3" customFormat="1" ht="24" customHeight="1" thickBot="1">
      <c r="A4" s="73" t="s">
        <v>59</v>
      </c>
      <c r="B4" s="74"/>
      <c r="C4" s="74"/>
      <c r="D4" s="74"/>
      <c r="E4" s="74"/>
      <c r="F4" s="74"/>
      <c r="G4" s="74"/>
      <c r="H4" s="75"/>
      <c r="J4" s="73" t="s">
        <v>60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3" customFormat="1" ht="24" customHeight="1">
      <c r="A5" s="76" t="s">
        <v>1</v>
      </c>
      <c r="B5" s="78" t="s">
        <v>2</v>
      </c>
      <c r="C5" s="78" t="s">
        <v>3</v>
      </c>
      <c r="D5" s="94" t="s">
        <v>4</v>
      </c>
      <c r="E5" s="76" t="s">
        <v>1</v>
      </c>
      <c r="F5" s="78" t="s">
        <v>2</v>
      </c>
      <c r="G5" s="78" t="s">
        <v>3</v>
      </c>
      <c r="H5" s="96" t="s">
        <v>4</v>
      </c>
      <c r="J5" s="76" t="s">
        <v>1</v>
      </c>
      <c r="K5" s="78" t="s">
        <v>2</v>
      </c>
      <c r="L5" s="78" t="s">
        <v>3</v>
      </c>
      <c r="M5" s="61" t="s">
        <v>4</v>
      </c>
      <c r="N5" s="62"/>
      <c r="O5" s="80"/>
      <c r="P5" s="76" t="s">
        <v>1</v>
      </c>
      <c r="Q5" s="78" t="s">
        <v>2</v>
      </c>
      <c r="R5" s="78" t="s">
        <v>3</v>
      </c>
      <c r="S5" s="61" t="s">
        <v>4</v>
      </c>
      <c r="T5" s="62"/>
      <c r="U5" s="63"/>
    </row>
    <row r="6" spans="1:21" s="3" customFormat="1" ht="24" customHeight="1" thickBot="1">
      <c r="A6" s="84"/>
      <c r="B6" s="85"/>
      <c r="C6" s="85"/>
      <c r="D6" s="95"/>
      <c r="E6" s="84"/>
      <c r="F6" s="85"/>
      <c r="G6" s="85"/>
      <c r="H6" s="97"/>
      <c r="J6" s="77"/>
      <c r="K6" s="79"/>
      <c r="L6" s="79"/>
      <c r="M6" s="4" t="s">
        <v>61</v>
      </c>
      <c r="N6" s="5" t="s">
        <v>62</v>
      </c>
      <c r="O6" s="6" t="s">
        <v>7</v>
      </c>
      <c r="P6" s="77"/>
      <c r="Q6" s="79"/>
      <c r="R6" s="79"/>
      <c r="S6" s="4" t="s">
        <v>5</v>
      </c>
      <c r="T6" s="5" t="s">
        <v>6</v>
      </c>
      <c r="U6" s="7" t="s">
        <v>7</v>
      </c>
    </row>
    <row r="7" spans="1:21" s="3" customFormat="1" ht="34.5" customHeight="1">
      <c r="A7" s="48" t="s">
        <v>70</v>
      </c>
      <c r="B7" s="49" t="s">
        <v>18</v>
      </c>
      <c r="C7" s="50">
        <v>477</v>
      </c>
      <c r="D7" s="30">
        <v>215</v>
      </c>
      <c r="E7" s="56" t="s">
        <v>55</v>
      </c>
      <c r="F7" s="39" t="s">
        <v>23</v>
      </c>
      <c r="G7" s="21">
        <v>55</v>
      </c>
      <c r="H7" s="30">
        <v>170</v>
      </c>
      <c r="J7" s="45" t="s">
        <v>70</v>
      </c>
      <c r="K7" s="39" t="s">
        <v>11</v>
      </c>
      <c r="L7" s="8">
        <v>468</v>
      </c>
      <c r="M7" s="19">
        <v>537</v>
      </c>
      <c r="N7" s="19">
        <v>200</v>
      </c>
      <c r="O7" s="30">
        <f aca="true" t="shared" si="0" ref="O7:O22">SUM(M7:N7)</f>
        <v>737</v>
      </c>
      <c r="P7" s="22" t="s">
        <v>86</v>
      </c>
      <c r="Q7" s="43" t="s">
        <v>14</v>
      </c>
      <c r="R7" s="23">
        <v>6</v>
      </c>
      <c r="S7" s="19">
        <v>485</v>
      </c>
      <c r="T7" s="19">
        <v>180</v>
      </c>
      <c r="U7" s="30">
        <f aca="true" t="shared" si="1" ref="U7:U16">SUM(S7:T7)</f>
        <v>665</v>
      </c>
    </row>
    <row r="8" spans="1:21" s="3" customFormat="1" ht="34.5" customHeight="1">
      <c r="A8" s="51" t="s">
        <v>71</v>
      </c>
      <c r="B8" s="42" t="s">
        <v>15</v>
      </c>
      <c r="C8" s="25">
        <v>118</v>
      </c>
      <c r="D8" s="31">
        <v>210</v>
      </c>
      <c r="E8" s="117" t="s">
        <v>75</v>
      </c>
      <c r="F8" s="44" t="s">
        <v>13</v>
      </c>
      <c r="G8" s="28">
        <v>38</v>
      </c>
      <c r="H8" s="31">
        <v>165</v>
      </c>
      <c r="J8" s="24" t="s">
        <v>71</v>
      </c>
      <c r="K8" s="40" t="s">
        <v>17</v>
      </c>
      <c r="L8" s="10">
        <v>509</v>
      </c>
      <c r="M8" s="18">
        <v>559</v>
      </c>
      <c r="N8" s="18">
        <v>160</v>
      </c>
      <c r="O8" s="31">
        <f t="shared" si="0"/>
        <v>719</v>
      </c>
      <c r="P8" s="27" t="s">
        <v>42</v>
      </c>
      <c r="Q8" s="40" t="s">
        <v>23</v>
      </c>
      <c r="R8" s="10">
        <v>55</v>
      </c>
      <c r="S8" s="18">
        <v>494</v>
      </c>
      <c r="T8" s="18">
        <v>170</v>
      </c>
      <c r="U8" s="31">
        <f t="shared" si="1"/>
        <v>664</v>
      </c>
    </row>
    <row r="9" spans="1:21" s="1" customFormat="1" ht="34.5" customHeight="1">
      <c r="A9" s="51">
        <v>3</v>
      </c>
      <c r="B9" s="42" t="s">
        <v>11</v>
      </c>
      <c r="C9" s="25">
        <v>468</v>
      </c>
      <c r="D9" s="31">
        <v>200</v>
      </c>
      <c r="E9" s="117"/>
      <c r="F9" s="44" t="s">
        <v>27</v>
      </c>
      <c r="G9" s="28">
        <v>35</v>
      </c>
      <c r="H9" s="31">
        <v>165</v>
      </c>
      <c r="J9" s="24">
        <v>3</v>
      </c>
      <c r="K9" s="41" t="s">
        <v>38</v>
      </c>
      <c r="L9" s="9">
        <v>281</v>
      </c>
      <c r="M9" s="18">
        <v>540</v>
      </c>
      <c r="N9" s="18">
        <v>175</v>
      </c>
      <c r="O9" s="31">
        <f t="shared" si="0"/>
        <v>715</v>
      </c>
      <c r="P9" s="27" t="s">
        <v>44</v>
      </c>
      <c r="Q9" s="41" t="s">
        <v>49</v>
      </c>
      <c r="R9" s="9">
        <v>660</v>
      </c>
      <c r="S9" s="18">
        <v>482</v>
      </c>
      <c r="T9" s="18">
        <v>175</v>
      </c>
      <c r="U9" s="31">
        <f t="shared" si="1"/>
        <v>657</v>
      </c>
    </row>
    <row r="10" spans="1:21" s="1" customFormat="1" ht="34.5" customHeight="1">
      <c r="A10" s="116" t="s">
        <v>72</v>
      </c>
      <c r="B10" s="42" t="s">
        <v>48</v>
      </c>
      <c r="C10" s="25">
        <v>294</v>
      </c>
      <c r="D10" s="31">
        <v>185</v>
      </c>
      <c r="E10" s="57" t="s">
        <v>40</v>
      </c>
      <c r="F10" s="44" t="s">
        <v>17</v>
      </c>
      <c r="G10" s="28">
        <v>509</v>
      </c>
      <c r="H10" s="31">
        <v>160</v>
      </c>
      <c r="J10" s="24">
        <v>4</v>
      </c>
      <c r="K10" s="40" t="s">
        <v>13</v>
      </c>
      <c r="L10" s="10">
        <v>38</v>
      </c>
      <c r="M10" s="18">
        <v>549</v>
      </c>
      <c r="N10" s="18">
        <v>165</v>
      </c>
      <c r="O10" s="31">
        <f t="shared" si="0"/>
        <v>714</v>
      </c>
      <c r="P10" s="27" t="s">
        <v>46</v>
      </c>
      <c r="Q10" s="40" t="s">
        <v>45</v>
      </c>
      <c r="R10" s="10">
        <v>742</v>
      </c>
      <c r="S10" s="18">
        <v>520</v>
      </c>
      <c r="T10" s="18">
        <v>130</v>
      </c>
      <c r="U10" s="31">
        <f t="shared" si="1"/>
        <v>650</v>
      </c>
    </row>
    <row r="11" spans="1:21" s="1" customFormat="1" ht="34.5" customHeight="1">
      <c r="A11" s="116"/>
      <c r="B11" s="44" t="s">
        <v>33</v>
      </c>
      <c r="C11" s="28">
        <v>197</v>
      </c>
      <c r="D11" s="31">
        <v>185</v>
      </c>
      <c r="E11" s="117" t="s">
        <v>76</v>
      </c>
      <c r="F11" s="42" t="s">
        <v>30</v>
      </c>
      <c r="G11" s="25">
        <v>291</v>
      </c>
      <c r="H11" s="31">
        <v>155</v>
      </c>
      <c r="J11" s="24" t="s">
        <v>82</v>
      </c>
      <c r="K11" s="42" t="s">
        <v>50</v>
      </c>
      <c r="L11" s="11">
        <v>366</v>
      </c>
      <c r="M11" s="18">
        <v>533</v>
      </c>
      <c r="N11" s="18">
        <v>175</v>
      </c>
      <c r="O11" s="31">
        <f t="shared" si="0"/>
        <v>708</v>
      </c>
      <c r="P11" s="27" t="s">
        <v>87</v>
      </c>
      <c r="Q11" s="42" t="s">
        <v>48</v>
      </c>
      <c r="R11" s="11">
        <v>294</v>
      </c>
      <c r="S11" s="18">
        <v>464</v>
      </c>
      <c r="T11" s="18">
        <v>185</v>
      </c>
      <c r="U11" s="31">
        <f t="shared" si="1"/>
        <v>649</v>
      </c>
    </row>
    <row r="12" spans="1:21" s="1" customFormat="1" ht="34.5" customHeight="1">
      <c r="A12" s="116" t="s">
        <v>73</v>
      </c>
      <c r="B12" s="42" t="s">
        <v>14</v>
      </c>
      <c r="C12" s="25">
        <v>6</v>
      </c>
      <c r="D12" s="31">
        <v>180</v>
      </c>
      <c r="E12" s="117"/>
      <c r="F12" s="42" t="s">
        <v>9</v>
      </c>
      <c r="G12" s="25">
        <v>354</v>
      </c>
      <c r="H12" s="31">
        <v>155</v>
      </c>
      <c r="J12" s="24" t="s">
        <v>83</v>
      </c>
      <c r="K12" s="41" t="s">
        <v>41</v>
      </c>
      <c r="L12" s="9">
        <v>166</v>
      </c>
      <c r="M12" s="18">
        <v>532</v>
      </c>
      <c r="N12" s="18">
        <v>170</v>
      </c>
      <c r="O12" s="31">
        <f t="shared" si="0"/>
        <v>702</v>
      </c>
      <c r="P12" s="27" t="s">
        <v>88</v>
      </c>
      <c r="Q12" s="41" t="s">
        <v>27</v>
      </c>
      <c r="R12" s="9">
        <v>35</v>
      </c>
      <c r="S12" s="18">
        <v>481</v>
      </c>
      <c r="T12" s="18">
        <v>165</v>
      </c>
      <c r="U12" s="31">
        <f t="shared" si="1"/>
        <v>646</v>
      </c>
    </row>
    <row r="13" spans="1:21" s="1" customFormat="1" ht="34.5" customHeight="1">
      <c r="A13" s="116"/>
      <c r="B13" s="42" t="s">
        <v>21</v>
      </c>
      <c r="C13" s="25">
        <v>65</v>
      </c>
      <c r="D13" s="31">
        <v>180</v>
      </c>
      <c r="E13" s="117" t="s">
        <v>77</v>
      </c>
      <c r="F13" s="42" t="s">
        <v>53</v>
      </c>
      <c r="G13" s="25">
        <v>222</v>
      </c>
      <c r="H13" s="31">
        <v>140</v>
      </c>
      <c r="J13" s="24" t="s">
        <v>20</v>
      </c>
      <c r="K13" s="40" t="s">
        <v>29</v>
      </c>
      <c r="L13" s="10">
        <v>394</v>
      </c>
      <c r="M13" s="18">
        <v>523</v>
      </c>
      <c r="N13" s="18">
        <v>175</v>
      </c>
      <c r="O13" s="31">
        <f t="shared" si="0"/>
        <v>698</v>
      </c>
      <c r="P13" s="27" t="s">
        <v>89</v>
      </c>
      <c r="Q13" s="42" t="s">
        <v>9</v>
      </c>
      <c r="R13" s="11">
        <v>354</v>
      </c>
      <c r="S13" s="18">
        <v>470</v>
      </c>
      <c r="T13" s="18">
        <v>155</v>
      </c>
      <c r="U13" s="31">
        <f t="shared" si="1"/>
        <v>625</v>
      </c>
    </row>
    <row r="14" spans="1:21" s="1" customFormat="1" ht="34.5" customHeight="1">
      <c r="A14" s="116" t="s">
        <v>74</v>
      </c>
      <c r="B14" s="44" t="s">
        <v>38</v>
      </c>
      <c r="C14" s="28">
        <v>281</v>
      </c>
      <c r="D14" s="31">
        <v>175</v>
      </c>
      <c r="E14" s="117"/>
      <c r="F14" s="42" t="s">
        <v>31</v>
      </c>
      <c r="G14" s="25">
        <v>22</v>
      </c>
      <c r="H14" s="52">
        <v>140</v>
      </c>
      <c r="J14" s="24" t="s">
        <v>24</v>
      </c>
      <c r="K14" s="41" t="s">
        <v>18</v>
      </c>
      <c r="L14" s="9">
        <v>477</v>
      </c>
      <c r="M14" s="18">
        <v>482</v>
      </c>
      <c r="N14" s="18">
        <v>215</v>
      </c>
      <c r="O14" s="31">
        <f t="shared" si="0"/>
        <v>697</v>
      </c>
      <c r="P14" s="27" t="s">
        <v>90</v>
      </c>
      <c r="Q14" s="42" t="s">
        <v>10</v>
      </c>
      <c r="R14" s="11">
        <v>694</v>
      </c>
      <c r="S14" s="18">
        <v>482</v>
      </c>
      <c r="T14" s="18">
        <v>135</v>
      </c>
      <c r="U14" s="31">
        <f t="shared" si="1"/>
        <v>617</v>
      </c>
    </row>
    <row r="15" spans="1:21" s="1" customFormat="1" ht="34.5" customHeight="1">
      <c r="A15" s="116"/>
      <c r="B15" s="42" t="s">
        <v>50</v>
      </c>
      <c r="C15" s="28">
        <v>366</v>
      </c>
      <c r="D15" s="31">
        <v>175</v>
      </c>
      <c r="E15" s="117" t="s">
        <v>78</v>
      </c>
      <c r="F15" s="42" t="s">
        <v>47</v>
      </c>
      <c r="G15" s="25">
        <v>605</v>
      </c>
      <c r="H15" s="31">
        <v>135</v>
      </c>
      <c r="J15" s="24" t="s">
        <v>26</v>
      </c>
      <c r="K15" s="42" t="s">
        <v>47</v>
      </c>
      <c r="L15" s="11">
        <v>605</v>
      </c>
      <c r="M15" s="18">
        <v>559</v>
      </c>
      <c r="N15" s="18">
        <v>135</v>
      </c>
      <c r="O15" s="31">
        <f t="shared" si="0"/>
        <v>694</v>
      </c>
      <c r="P15" s="27" t="s">
        <v>91</v>
      </c>
      <c r="Q15" s="40" t="s">
        <v>12</v>
      </c>
      <c r="R15" s="10">
        <v>152</v>
      </c>
      <c r="S15" s="18">
        <v>492</v>
      </c>
      <c r="T15" s="26">
        <v>120</v>
      </c>
      <c r="U15" s="31">
        <f t="shared" si="1"/>
        <v>612</v>
      </c>
    </row>
    <row r="16" spans="1:21" s="1" customFormat="1" ht="34.5" customHeight="1">
      <c r="A16" s="116"/>
      <c r="B16" s="42" t="s">
        <v>69</v>
      </c>
      <c r="C16" s="25">
        <v>394</v>
      </c>
      <c r="D16" s="31">
        <v>175</v>
      </c>
      <c r="E16" s="117"/>
      <c r="F16" s="42" t="s">
        <v>10</v>
      </c>
      <c r="G16" s="25">
        <v>694</v>
      </c>
      <c r="H16" s="31">
        <v>135</v>
      </c>
      <c r="J16" s="24" t="s">
        <v>28</v>
      </c>
      <c r="K16" s="41" t="s">
        <v>33</v>
      </c>
      <c r="L16" s="9">
        <v>197</v>
      </c>
      <c r="M16" s="18">
        <v>507</v>
      </c>
      <c r="N16" s="18">
        <v>185</v>
      </c>
      <c r="O16" s="31">
        <f t="shared" si="0"/>
        <v>692</v>
      </c>
      <c r="P16" s="27" t="s">
        <v>80</v>
      </c>
      <c r="Q16" s="41" t="s">
        <v>8</v>
      </c>
      <c r="R16" s="9">
        <v>422</v>
      </c>
      <c r="S16" s="18">
        <v>481</v>
      </c>
      <c r="T16" s="18">
        <v>130</v>
      </c>
      <c r="U16" s="31">
        <f t="shared" si="1"/>
        <v>611</v>
      </c>
    </row>
    <row r="17" spans="1:21" s="2" customFormat="1" ht="34.5" customHeight="1">
      <c r="A17" s="116"/>
      <c r="B17" s="42" t="s">
        <v>36</v>
      </c>
      <c r="C17" s="25">
        <v>28</v>
      </c>
      <c r="D17" s="31">
        <v>175</v>
      </c>
      <c r="E17" s="117" t="s">
        <v>79</v>
      </c>
      <c r="F17" s="42" t="s">
        <v>45</v>
      </c>
      <c r="G17" s="25">
        <v>742</v>
      </c>
      <c r="H17" s="31">
        <v>130</v>
      </c>
      <c r="J17" s="24">
        <v>11</v>
      </c>
      <c r="K17" s="40" t="s">
        <v>21</v>
      </c>
      <c r="L17" s="10">
        <v>65</v>
      </c>
      <c r="M17" s="18">
        <v>510</v>
      </c>
      <c r="N17" s="18">
        <v>180</v>
      </c>
      <c r="O17" s="31">
        <f t="shared" si="0"/>
        <v>690</v>
      </c>
      <c r="P17" s="27" t="s">
        <v>92</v>
      </c>
      <c r="Q17" s="41" t="s">
        <v>39</v>
      </c>
      <c r="R17" s="28">
        <v>431</v>
      </c>
      <c r="S17" s="18">
        <v>275</v>
      </c>
      <c r="T17" s="26">
        <v>265</v>
      </c>
      <c r="U17" s="31">
        <f>SUM(S17:T17)</f>
        <v>540</v>
      </c>
    </row>
    <row r="18" spans="1:21" s="2" customFormat="1" ht="34.5" customHeight="1">
      <c r="A18" s="116"/>
      <c r="B18" s="44" t="s">
        <v>49</v>
      </c>
      <c r="C18" s="28">
        <v>660</v>
      </c>
      <c r="D18" s="31">
        <v>175</v>
      </c>
      <c r="E18" s="117"/>
      <c r="F18" s="44" t="s">
        <v>8</v>
      </c>
      <c r="G18" s="28">
        <v>422</v>
      </c>
      <c r="H18" s="31">
        <v>130</v>
      </c>
      <c r="J18" s="24" t="s">
        <v>32</v>
      </c>
      <c r="K18" s="42" t="s">
        <v>15</v>
      </c>
      <c r="L18" s="11">
        <v>118</v>
      </c>
      <c r="M18" s="18">
        <v>475</v>
      </c>
      <c r="N18" s="18">
        <v>210</v>
      </c>
      <c r="O18" s="31">
        <f t="shared" si="0"/>
        <v>685</v>
      </c>
      <c r="P18" s="27" t="s">
        <v>16</v>
      </c>
      <c r="Q18" s="42" t="s">
        <v>35</v>
      </c>
      <c r="R18" s="28">
        <v>286</v>
      </c>
      <c r="S18" s="18">
        <v>255</v>
      </c>
      <c r="T18" s="26">
        <v>244</v>
      </c>
      <c r="U18" s="31">
        <f>SUM(S18:T18)</f>
        <v>499</v>
      </c>
    </row>
    <row r="19" spans="1:21" ht="34.5" customHeight="1" thickBot="1">
      <c r="A19" s="53" t="s">
        <v>55</v>
      </c>
      <c r="B19" s="54" t="s">
        <v>41</v>
      </c>
      <c r="C19" s="29">
        <v>166</v>
      </c>
      <c r="D19" s="32">
        <v>170</v>
      </c>
      <c r="E19" s="58" t="s">
        <v>80</v>
      </c>
      <c r="F19" s="37" t="s">
        <v>12</v>
      </c>
      <c r="G19" s="55">
        <v>152</v>
      </c>
      <c r="H19" s="38">
        <v>120</v>
      </c>
      <c r="J19" s="24" t="s">
        <v>84</v>
      </c>
      <c r="K19" s="40" t="s">
        <v>31</v>
      </c>
      <c r="L19" s="10">
        <v>22</v>
      </c>
      <c r="M19" s="18">
        <v>542</v>
      </c>
      <c r="N19" s="26">
        <v>140</v>
      </c>
      <c r="O19" s="31">
        <f t="shared" si="0"/>
        <v>682</v>
      </c>
      <c r="P19" s="27" t="s">
        <v>19</v>
      </c>
      <c r="Q19" s="41" t="s">
        <v>43</v>
      </c>
      <c r="R19" s="28">
        <v>560</v>
      </c>
      <c r="S19" s="18">
        <v>254</v>
      </c>
      <c r="T19" s="26">
        <v>236</v>
      </c>
      <c r="U19" s="31">
        <f>SUM(S19:T19)</f>
        <v>490</v>
      </c>
    </row>
    <row r="20" spans="10:21" ht="34.5" customHeight="1" thickBot="1">
      <c r="J20" s="24" t="s">
        <v>85</v>
      </c>
      <c r="K20" s="40" t="s">
        <v>36</v>
      </c>
      <c r="L20" s="10">
        <v>28</v>
      </c>
      <c r="M20" s="18">
        <v>493</v>
      </c>
      <c r="N20" s="18">
        <v>175</v>
      </c>
      <c r="O20" s="31">
        <f t="shared" si="0"/>
        <v>668</v>
      </c>
      <c r="P20" s="27" t="s">
        <v>22</v>
      </c>
      <c r="Q20" s="42" t="s">
        <v>37</v>
      </c>
      <c r="R20" s="25">
        <v>128</v>
      </c>
      <c r="S20" s="18">
        <v>258</v>
      </c>
      <c r="T20" s="26">
        <v>227</v>
      </c>
      <c r="U20" s="31">
        <f>SUM(S20:T20)</f>
        <v>485</v>
      </c>
    </row>
    <row r="21" spans="1:21" ht="34.5" customHeight="1" thickBot="1">
      <c r="A21" s="137" t="s">
        <v>93</v>
      </c>
      <c r="B21" s="121"/>
      <c r="C21" s="121"/>
      <c r="D21" s="121"/>
      <c r="E21" s="121"/>
      <c r="F21" s="121"/>
      <c r="G21" s="121"/>
      <c r="H21" s="122"/>
      <c r="J21" s="135" t="s">
        <v>86</v>
      </c>
      <c r="K21" s="42" t="s">
        <v>30</v>
      </c>
      <c r="L21" s="11">
        <v>291</v>
      </c>
      <c r="M21" s="18">
        <v>510</v>
      </c>
      <c r="N21" s="18">
        <v>155</v>
      </c>
      <c r="O21" s="31">
        <f t="shared" si="0"/>
        <v>665</v>
      </c>
      <c r="P21" s="33" t="s">
        <v>25</v>
      </c>
      <c r="Q21" s="59" t="s">
        <v>34</v>
      </c>
      <c r="R21" s="60">
        <v>42</v>
      </c>
      <c r="S21" s="34">
        <v>244</v>
      </c>
      <c r="T21" s="35">
        <v>232</v>
      </c>
      <c r="U21" s="36">
        <f>SUM(S21:T21)</f>
        <v>476</v>
      </c>
    </row>
    <row r="22" spans="1:21" s="3" customFormat="1" ht="34.5" customHeight="1" thickBot="1">
      <c r="A22" s="138" t="s">
        <v>100</v>
      </c>
      <c r="B22" s="139"/>
      <c r="C22" s="139"/>
      <c r="D22" s="139"/>
      <c r="E22" s="139"/>
      <c r="F22" s="139"/>
      <c r="G22" s="139"/>
      <c r="H22" s="140"/>
      <c r="J22" s="136"/>
      <c r="K22" s="46" t="s">
        <v>53</v>
      </c>
      <c r="L22" s="47">
        <v>222</v>
      </c>
      <c r="M22" s="20">
        <v>525</v>
      </c>
      <c r="N22" s="20">
        <v>140</v>
      </c>
      <c r="O22" s="32">
        <f t="shared" si="0"/>
        <v>665</v>
      </c>
      <c r="P22" s="64"/>
      <c r="Q22" s="65"/>
      <c r="R22" s="65"/>
      <c r="S22" s="65"/>
      <c r="T22" s="65"/>
      <c r="U22" s="66"/>
    </row>
    <row r="23" spans="10:21" ht="34.5" customHeight="1" thickBot="1">
      <c r="J23" s="12"/>
      <c r="K23" s="13"/>
      <c r="L23" s="14"/>
      <c r="M23" s="15"/>
      <c r="N23" s="16"/>
      <c r="O23" s="17"/>
      <c r="P23" s="16"/>
      <c r="Q23" s="16"/>
      <c r="R23" s="16"/>
      <c r="S23" s="16"/>
      <c r="T23" s="16"/>
      <c r="U23" s="16"/>
    </row>
    <row r="24" spans="1:21" ht="34.5" customHeight="1" thickBot="1">
      <c r="A24" s="86" t="s">
        <v>51</v>
      </c>
      <c r="B24" s="87"/>
      <c r="C24" s="87"/>
      <c r="D24" s="87"/>
      <c r="E24" s="87"/>
      <c r="F24" s="87"/>
      <c r="G24" s="87"/>
      <c r="H24" s="88"/>
      <c r="J24" s="132" t="s">
        <v>63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4"/>
    </row>
    <row r="25" spans="1:21" ht="34.5" customHeight="1">
      <c r="A25" s="123" t="s">
        <v>54</v>
      </c>
      <c r="B25" s="124"/>
      <c r="C25" s="125"/>
      <c r="D25" s="81" t="s">
        <v>47</v>
      </c>
      <c r="E25" s="82"/>
      <c r="F25" s="83"/>
      <c r="G25" s="143" t="s">
        <v>57</v>
      </c>
      <c r="H25" s="144"/>
      <c r="J25" s="141" t="s">
        <v>64</v>
      </c>
      <c r="K25" s="142"/>
      <c r="L25" s="142"/>
      <c r="M25" s="118" t="s">
        <v>11</v>
      </c>
      <c r="N25" s="119"/>
      <c r="O25" s="119"/>
      <c r="P25" s="119"/>
      <c r="Q25" s="120"/>
      <c r="R25" s="121" t="s">
        <v>95</v>
      </c>
      <c r="S25" s="121"/>
      <c r="T25" s="121"/>
      <c r="U25" s="122"/>
    </row>
    <row r="26" spans="1:21" ht="34.5" customHeight="1">
      <c r="A26" s="126"/>
      <c r="B26" s="127"/>
      <c r="C26" s="128"/>
      <c r="D26" s="98" t="s">
        <v>17</v>
      </c>
      <c r="E26" s="99"/>
      <c r="F26" s="100"/>
      <c r="G26" s="145"/>
      <c r="H26" s="146"/>
      <c r="J26" s="109" t="s">
        <v>65</v>
      </c>
      <c r="K26" s="110"/>
      <c r="L26" s="110"/>
      <c r="M26" s="129" t="s">
        <v>17</v>
      </c>
      <c r="N26" s="130"/>
      <c r="O26" s="130"/>
      <c r="P26" s="130"/>
      <c r="Q26" s="131"/>
      <c r="R26" s="114" t="s">
        <v>96</v>
      </c>
      <c r="S26" s="114"/>
      <c r="T26" s="114"/>
      <c r="U26" s="115"/>
    </row>
    <row r="27" spans="1:21" ht="34.5" customHeight="1" thickBot="1">
      <c r="A27" s="101" t="s">
        <v>52</v>
      </c>
      <c r="B27" s="102"/>
      <c r="C27" s="102"/>
      <c r="D27" s="103" t="s">
        <v>13</v>
      </c>
      <c r="E27" s="103"/>
      <c r="F27" s="103"/>
      <c r="G27" s="89" t="s">
        <v>58</v>
      </c>
      <c r="H27" s="90"/>
      <c r="J27" s="109" t="s">
        <v>52</v>
      </c>
      <c r="K27" s="110"/>
      <c r="L27" s="110"/>
      <c r="M27" s="111" t="s">
        <v>38</v>
      </c>
      <c r="N27" s="112"/>
      <c r="O27" s="112"/>
      <c r="P27" s="112"/>
      <c r="Q27" s="113"/>
      <c r="R27" s="114" t="s">
        <v>97</v>
      </c>
      <c r="S27" s="114"/>
      <c r="T27" s="114"/>
      <c r="U27" s="115"/>
    </row>
    <row r="28" spans="10:21" ht="34.5" customHeight="1" thickBot="1">
      <c r="J28" s="109" t="s">
        <v>66</v>
      </c>
      <c r="K28" s="110"/>
      <c r="L28" s="110"/>
      <c r="M28" s="129" t="s">
        <v>13</v>
      </c>
      <c r="N28" s="130"/>
      <c r="O28" s="130"/>
      <c r="P28" s="130"/>
      <c r="Q28" s="131"/>
      <c r="R28" s="114" t="s">
        <v>98</v>
      </c>
      <c r="S28" s="114"/>
      <c r="T28" s="114"/>
      <c r="U28" s="115"/>
    </row>
    <row r="29" spans="1:21" ht="34.5" customHeight="1" thickBot="1">
      <c r="A29" s="86" t="s">
        <v>81</v>
      </c>
      <c r="B29" s="87"/>
      <c r="C29" s="87"/>
      <c r="D29" s="87"/>
      <c r="E29" s="87"/>
      <c r="F29" s="87"/>
      <c r="G29" s="87"/>
      <c r="H29" s="88"/>
      <c r="J29" s="109" t="s">
        <v>67</v>
      </c>
      <c r="K29" s="110"/>
      <c r="L29" s="110"/>
      <c r="M29" s="98" t="s">
        <v>50</v>
      </c>
      <c r="N29" s="99"/>
      <c r="O29" s="99"/>
      <c r="P29" s="99"/>
      <c r="Q29" s="100"/>
      <c r="R29" s="114" t="s">
        <v>94</v>
      </c>
      <c r="S29" s="114"/>
      <c r="T29" s="114"/>
      <c r="U29" s="115"/>
    </row>
    <row r="30" spans="1:21" ht="34.5" customHeight="1" thickBot="1">
      <c r="A30" s="91" t="s">
        <v>18</v>
      </c>
      <c r="B30" s="92"/>
      <c r="C30" s="92"/>
      <c r="D30" s="92"/>
      <c r="E30" s="92"/>
      <c r="F30" s="93"/>
      <c r="G30" s="89" t="s">
        <v>94</v>
      </c>
      <c r="H30" s="90"/>
      <c r="J30" s="101" t="s">
        <v>68</v>
      </c>
      <c r="K30" s="102"/>
      <c r="L30" s="102"/>
      <c r="M30" s="104" t="s">
        <v>41</v>
      </c>
      <c r="N30" s="105"/>
      <c r="O30" s="105"/>
      <c r="P30" s="105"/>
      <c r="Q30" s="106"/>
      <c r="R30" s="107" t="s">
        <v>99</v>
      </c>
      <c r="S30" s="107"/>
      <c r="T30" s="107"/>
      <c r="U30" s="108"/>
    </row>
  </sheetData>
  <sheetProtection/>
  <mergeCells count="64">
    <mergeCell ref="E8:E9"/>
    <mergeCell ref="M26:Q26"/>
    <mergeCell ref="R26:U26"/>
    <mergeCell ref="J25:L25"/>
    <mergeCell ref="J26:L26"/>
    <mergeCell ref="G25:H26"/>
    <mergeCell ref="M28:Q28"/>
    <mergeCell ref="R28:U28"/>
    <mergeCell ref="J24:U24"/>
    <mergeCell ref="J21:J22"/>
    <mergeCell ref="A21:H21"/>
    <mergeCell ref="A22:H22"/>
    <mergeCell ref="G27:H27"/>
    <mergeCell ref="A25:C26"/>
    <mergeCell ref="A24:H24"/>
    <mergeCell ref="E11:E12"/>
    <mergeCell ref="E13:E14"/>
    <mergeCell ref="E15:E16"/>
    <mergeCell ref="A10:A11"/>
    <mergeCell ref="A12:A13"/>
    <mergeCell ref="A14:A18"/>
    <mergeCell ref="E17:E18"/>
    <mergeCell ref="M25:Q25"/>
    <mergeCell ref="R25:U25"/>
    <mergeCell ref="M30:Q30"/>
    <mergeCell ref="R30:U30"/>
    <mergeCell ref="J29:L29"/>
    <mergeCell ref="J30:L30"/>
    <mergeCell ref="J27:L27"/>
    <mergeCell ref="J28:L28"/>
    <mergeCell ref="M27:Q27"/>
    <mergeCell ref="R27:U27"/>
    <mergeCell ref="M29:Q29"/>
    <mergeCell ref="R29:U29"/>
    <mergeCell ref="F5:F6"/>
    <mergeCell ref="G5:G6"/>
    <mergeCell ref="A29:H29"/>
    <mergeCell ref="G30:H30"/>
    <mergeCell ref="A30:F30"/>
    <mergeCell ref="D5:D6"/>
    <mergeCell ref="H5:H6"/>
    <mergeCell ref="D26:F26"/>
    <mergeCell ref="A27:C27"/>
    <mergeCell ref="D27:F27"/>
    <mergeCell ref="Q5:Q6"/>
    <mergeCell ref="R5:R6"/>
    <mergeCell ref="D25:F25"/>
    <mergeCell ref="A2:H2"/>
    <mergeCell ref="A3:H3"/>
    <mergeCell ref="A4:H4"/>
    <mergeCell ref="A5:A6"/>
    <mergeCell ref="B5:B6"/>
    <mergeCell ref="C5:C6"/>
    <mergeCell ref="E5:E6"/>
    <mergeCell ref="S5:U5"/>
    <mergeCell ref="P22:U22"/>
    <mergeCell ref="J2:U2"/>
    <mergeCell ref="J3:U3"/>
    <mergeCell ref="J4:U4"/>
    <mergeCell ref="J5:J6"/>
    <mergeCell ref="K5:K6"/>
    <mergeCell ref="L5:L6"/>
    <mergeCell ref="M5:O5"/>
    <mergeCell ref="P5:P6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InteRRupteR</dc:creator>
  <cp:keywords/>
  <dc:description/>
  <cp:lastModifiedBy>Анатолий</cp:lastModifiedBy>
  <cp:lastPrinted>2010-06-09T17:02:42Z</cp:lastPrinted>
  <dcterms:created xsi:type="dcterms:W3CDTF">2001-08-01T09:26:10Z</dcterms:created>
  <dcterms:modified xsi:type="dcterms:W3CDTF">2010-06-10T16:49:12Z</dcterms:modified>
  <cp:category/>
  <cp:version/>
  <cp:contentType/>
  <cp:contentStatus/>
</cp:coreProperties>
</file>